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GM Pacífico - Pacific" sheetId="1" r:id="rId1"/>
    <sheet name="Exclusivas - Exclusive" sheetId="2" r:id="rId2"/>
  </sheets>
  <calcPr calcId="152511"/>
</workbook>
</file>

<file path=xl/calcChain.xml><?xml version="1.0" encoding="utf-8"?>
<calcChain xmlns="http://schemas.openxmlformats.org/spreadsheetml/2006/main">
  <c r="H37" i="2" l="1"/>
  <c r="H20" i="2"/>
  <c r="H7" i="2" l="1"/>
  <c r="H42" i="2" s="1"/>
  <c r="H118" i="1" l="1"/>
  <c r="H106" i="1"/>
  <c r="H102" i="1"/>
  <c r="H95" i="1"/>
  <c r="H120" i="1" l="1"/>
  <c r="H115" i="1" l="1"/>
  <c r="H59" i="1"/>
  <c r="H93" i="1" l="1"/>
  <c r="H32" i="1"/>
  <c r="H122" i="1" l="1"/>
</calcChain>
</file>

<file path=xl/sharedStrings.xml><?xml version="1.0" encoding="utf-8"?>
<sst xmlns="http://schemas.openxmlformats.org/spreadsheetml/2006/main" count="632" uniqueCount="201">
  <si>
    <t>M2 Light Tank</t>
  </si>
  <si>
    <t>M26 Pershing</t>
  </si>
  <si>
    <t>M7 Priest</t>
  </si>
  <si>
    <t>M1 Howitzer</t>
  </si>
  <si>
    <t>M3 Howitzer</t>
  </si>
  <si>
    <t>M1 Long Tom</t>
  </si>
  <si>
    <t>M6 GMC Fargo</t>
  </si>
  <si>
    <t>P-40 Warhawk</t>
  </si>
  <si>
    <t>P-47 Thunderbolt</t>
  </si>
  <si>
    <t>P-38 Lightning</t>
  </si>
  <si>
    <t>B-29 Superfortress</t>
  </si>
  <si>
    <t>I Want You</t>
  </si>
  <si>
    <t>LVT-1 Alligator</t>
  </si>
  <si>
    <t>Marines</t>
  </si>
  <si>
    <t>Rangers</t>
  </si>
  <si>
    <t>M4A2</t>
  </si>
  <si>
    <t>LVT (A) - 4</t>
  </si>
  <si>
    <t>M3 Light Tank</t>
  </si>
  <si>
    <t>M4A3</t>
  </si>
  <si>
    <t>Smith</t>
  </si>
  <si>
    <t>Schmidt</t>
  </si>
  <si>
    <t>Wainwrigh</t>
  </si>
  <si>
    <t>Vandegrift</t>
  </si>
  <si>
    <t>Geiger</t>
  </si>
  <si>
    <t>Kenney</t>
  </si>
  <si>
    <t>Simpson</t>
  </si>
  <si>
    <t>General</t>
  </si>
  <si>
    <t>Narutal</t>
  </si>
  <si>
    <t>Mitshubishi A6M Zero</t>
  </si>
  <si>
    <t>Mitshubishi G4M</t>
  </si>
  <si>
    <t>Aichi D3A</t>
  </si>
  <si>
    <t>Fuel</t>
  </si>
  <si>
    <t>Banzai</t>
  </si>
  <si>
    <t>Kamikaze</t>
  </si>
  <si>
    <t>Sakai</t>
  </si>
  <si>
    <t>Yamashita</t>
  </si>
  <si>
    <t>Homma</t>
  </si>
  <si>
    <t>Hyakutake</t>
  </si>
  <si>
    <t>Saito</t>
  </si>
  <si>
    <t>Ushijima</t>
  </si>
  <si>
    <t>Kuribayashi</t>
  </si>
  <si>
    <t>LVT-4 Water Buffalo</t>
  </si>
  <si>
    <t>Toyota SU-KI</t>
  </si>
  <si>
    <t>M1 37mm</t>
  </si>
  <si>
    <t>Adachi</t>
  </si>
  <si>
    <t>M3 Scout Car</t>
  </si>
  <si>
    <t>Nakajima Ki-43</t>
  </si>
  <si>
    <t>Mitshubishi Ki-67</t>
  </si>
  <si>
    <t>Fallschirmjäger</t>
  </si>
  <si>
    <t>SAS</t>
  </si>
  <si>
    <t>Gurkha</t>
  </si>
  <si>
    <t>Spahis</t>
  </si>
  <si>
    <t>OSS</t>
  </si>
  <si>
    <t>Waffen SS</t>
  </si>
  <si>
    <t>LCVP</t>
  </si>
  <si>
    <t>TOTAL</t>
  </si>
  <si>
    <t>Artificial</t>
  </si>
  <si>
    <t>Operador de Radio / Radio Operator</t>
  </si>
  <si>
    <t>Infantería Ligera / Light Infantry</t>
  </si>
  <si>
    <t>Marines Recon / Recon Marines</t>
  </si>
  <si>
    <t>Infantería Pesada / Heavy Infantry</t>
  </si>
  <si>
    <t>Unidades Especiales / Special Forces</t>
  </si>
  <si>
    <t>Marines Raiders / Marine Raiders</t>
  </si>
  <si>
    <t>Infantería Mecanizada / Mechanized Infantry</t>
  </si>
  <si>
    <t>Nombre / Name</t>
  </si>
  <si>
    <t>Tipo / Type</t>
  </si>
  <si>
    <t>Carta / Card</t>
  </si>
  <si>
    <t>Infantería / Infantry</t>
  </si>
  <si>
    <t>Unidad / Unit</t>
  </si>
  <si>
    <t>Artillería / Artillery</t>
  </si>
  <si>
    <t>Tanque / Tank</t>
  </si>
  <si>
    <t>Transporte / Transport</t>
  </si>
  <si>
    <t>M16 MGMC Semioruga / M16 MGMC Half-track</t>
  </si>
  <si>
    <t>Infantería Montada / Mounted Infantry</t>
  </si>
  <si>
    <t>Fuerzas Navales Especiales / Special Naval Landing Forces</t>
  </si>
  <si>
    <t>Tipo 94 37mm / Type 94 37mm</t>
  </si>
  <si>
    <t>Tipo 1 47mm / Type 1 47mm</t>
  </si>
  <si>
    <t>Tipo 92 70mm / Type 92 70mm</t>
  </si>
  <si>
    <t>Tipo 96 150mm / Type 96 150mm</t>
  </si>
  <si>
    <t>Tipo 96 25mm / Type 96 25mm</t>
  </si>
  <si>
    <t>Tipo 97 TE-KE / Type 97 TE-KE</t>
  </si>
  <si>
    <t>Tipo 94 TK / Type 94 TK</t>
  </si>
  <si>
    <t>Tipo 95 HA-GO / Type 95 HA-GO</t>
  </si>
  <si>
    <t>Tipo 97 CHI-HA / Type 97 CHI-HA</t>
  </si>
  <si>
    <t>Tipo 3 CHI-NU / Type 3 CHI-NU</t>
  </si>
  <si>
    <t>Tipo 2 KA-MI / Type 2 KA-MI</t>
  </si>
  <si>
    <t>Tipo 1  Ho-NI II / Type 1 Ho-NI II</t>
  </si>
  <si>
    <t>Tipo 94 Lorry / Type 94 Lorry</t>
  </si>
  <si>
    <t>Tipo 1 HO-HA / Type 1 HO-HA</t>
  </si>
  <si>
    <t>Japón / Japan</t>
  </si>
  <si>
    <t>Bandera / Flag</t>
  </si>
  <si>
    <t>Terreno Natural / Natural Terrain</t>
  </si>
  <si>
    <t>Apoyo / Support</t>
  </si>
  <si>
    <t>Ejército / Army</t>
  </si>
  <si>
    <t>Reverso / Back</t>
  </si>
  <si>
    <t>Copias / Copies</t>
  </si>
  <si>
    <t>Total</t>
  </si>
  <si>
    <t>USA / US</t>
  </si>
  <si>
    <t>Ambas / Both</t>
  </si>
  <si>
    <t>Veterano / Veteran</t>
  </si>
  <si>
    <t>Ascenso / Promotion</t>
  </si>
  <si>
    <t>Alístate / Enlist</t>
  </si>
  <si>
    <t>Aliados / Allies</t>
  </si>
  <si>
    <t>Avión / Aircrafts</t>
  </si>
  <si>
    <t>Promoción / Promotion</t>
  </si>
  <si>
    <t>Equipo / Upgrades</t>
  </si>
  <si>
    <t>Especiales / Special</t>
  </si>
  <si>
    <t>Turno / Turn</t>
  </si>
  <si>
    <t>Reglas Avanzadas / Advanced Rules</t>
  </si>
  <si>
    <t>Escenarios / Scenarios</t>
  </si>
  <si>
    <t>Contraataque / Counterattack</t>
  </si>
  <si>
    <t>Capturado / Captured</t>
  </si>
  <si>
    <t>Fallaste / You Missed</t>
  </si>
  <si>
    <t>Refuerzos / Reinforcements</t>
  </si>
  <si>
    <t>Sabotaje / Sabotage</t>
  </si>
  <si>
    <t>Emboscada / Ambush</t>
  </si>
  <si>
    <t>En el Blanco / Bullseye</t>
  </si>
  <si>
    <t>Necesitamos Apoyo / In need of Support</t>
  </si>
  <si>
    <t>Afortunado / Fortunate</t>
  </si>
  <si>
    <t>Enfermos / Sick Patients</t>
  </si>
  <si>
    <t>Esquirlas / Shrapnel</t>
  </si>
  <si>
    <t>Duplicado / Duplicate</t>
  </si>
  <si>
    <t>Trampas / Traps</t>
  </si>
  <si>
    <t>Mina AT / AT Mine</t>
  </si>
  <si>
    <t>Munición Adicional / Extra Ammo</t>
  </si>
  <si>
    <t>LCVP Armada / Armed LCVP</t>
  </si>
  <si>
    <t>Perdidos / Lost</t>
  </si>
  <si>
    <t>Bonos de Guerra / War Bonds</t>
  </si>
  <si>
    <t>Dúplex Drive / Duplex Drive</t>
  </si>
  <si>
    <t>Bayonetas / Bayonets</t>
  </si>
  <si>
    <t>Mar / Sea</t>
  </si>
  <si>
    <t>Bosque / Forest</t>
  </si>
  <si>
    <t>Selva / Jungle</t>
  </si>
  <si>
    <t>Setos / Bushes</t>
  </si>
  <si>
    <t>Montaña / Mountain</t>
  </si>
  <si>
    <t>Lago / Lake</t>
  </si>
  <si>
    <t>Cabaña / Cabin</t>
  </si>
  <si>
    <t>Pozo de Tirador / Fox Hole</t>
  </si>
  <si>
    <t>Choza / Shack</t>
  </si>
  <si>
    <t>Trincheras / Trenches</t>
  </si>
  <si>
    <t>Edificio / Building</t>
  </si>
  <si>
    <t>Búnker / Bunker</t>
  </si>
  <si>
    <t>Puente / Bridge</t>
  </si>
  <si>
    <t>Torre de Radio / Radio Tower</t>
  </si>
  <si>
    <t>Mac Arthur</t>
  </si>
  <si>
    <t>Resumen Turno / Turn Sequence</t>
  </si>
  <si>
    <t>Capacidades / Special Abilities</t>
  </si>
  <si>
    <t>Reglas Avanzadas / Advanced Rule</t>
  </si>
  <si>
    <t>Río / River</t>
  </si>
  <si>
    <t>Composición / Composition</t>
  </si>
  <si>
    <t>Bengalas / Flares</t>
  </si>
  <si>
    <t>Camuflaje / Camouflage</t>
  </si>
  <si>
    <t>Estado Mayor Guarnecido / Fortified Headquarters</t>
  </si>
  <si>
    <t>Suministros / Supplies</t>
  </si>
  <si>
    <t>Excedente / Surplus</t>
  </si>
  <si>
    <t>Terreno / Terrain</t>
  </si>
  <si>
    <t>Otras Escenarios / Other Scenarios</t>
  </si>
  <si>
    <t>Generales / Generals</t>
  </si>
  <si>
    <t>Ruinas / Ruins</t>
  </si>
  <si>
    <t>Zulo / Hideout</t>
  </si>
  <si>
    <t>Túneles Tunnels</t>
  </si>
  <si>
    <t>Alambres / Barbed Wire</t>
  </si>
  <si>
    <t>Escombros / Rubble</t>
  </si>
  <si>
    <t>Equipo Adicional / Upgrades</t>
  </si>
  <si>
    <t>Logo 2GM</t>
  </si>
  <si>
    <t>Otras Resumen / Other</t>
  </si>
  <si>
    <t>Otras / Other</t>
  </si>
  <si>
    <t>EXCLUSIVAS / EXCLUSIVE</t>
  </si>
  <si>
    <t>Upgrades</t>
  </si>
  <si>
    <t>Todos / Expansions</t>
  </si>
  <si>
    <t>Jose Bushido</t>
  </si>
  <si>
    <t>General Student</t>
  </si>
  <si>
    <t>General Hakuba</t>
  </si>
  <si>
    <t>Alpine / Alpini</t>
  </si>
  <si>
    <t>Aerotransportada / Airborne</t>
  </si>
  <si>
    <t>Siberianos / Siberians</t>
  </si>
  <si>
    <t>Guardia Imperial / Imperial Guard</t>
  </si>
  <si>
    <t>Guardia Soviética Soviet Guard</t>
  </si>
  <si>
    <t>R. Winters</t>
  </si>
  <si>
    <t>J. Basilone</t>
  </si>
  <si>
    <t>L. G. Pool</t>
  </si>
  <si>
    <t>A. Murphy</t>
  </si>
  <si>
    <t>M. Wittmann</t>
  </si>
  <si>
    <t>H. Guderian</t>
  </si>
  <si>
    <t>E. Hartmann</t>
  </si>
  <si>
    <t>H. Severloh</t>
  </si>
  <si>
    <t>J. Baskeyfield</t>
  </si>
  <si>
    <t>M. Pattle</t>
  </si>
  <si>
    <t>P. Bruno</t>
  </si>
  <si>
    <t>G. Fibbia</t>
  </si>
  <si>
    <t>D. Lavrinenko</t>
  </si>
  <si>
    <t>M. Fuchida</t>
  </si>
  <si>
    <t>S. Oba</t>
  </si>
  <si>
    <t>V. Záitsev</t>
  </si>
  <si>
    <t>Alemania / Germany</t>
  </si>
  <si>
    <t>Reino Unido / United Kingdom</t>
  </si>
  <si>
    <t>Italia / Italy</t>
  </si>
  <si>
    <t>Unión Soviética / Soviet Union</t>
  </si>
  <si>
    <t>2GM - PACÍFICO / 2GM Pacific</t>
  </si>
  <si>
    <t>Héroe / Hero</t>
  </si>
  <si>
    <t>Unidad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</si>
</sst>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9" xfId="0" applyBorder="1"/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9" borderId="1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00"/>
      <color rgb="FFA7F3A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159"/>
  <sheetViews>
    <sheetView tabSelected="1" zoomScale="80" zoomScaleNormal="80" workbookViewId="0"/>
  </sheetViews>
  <sheetFormatPr baseColWidth="10" defaultColWidth="9.140625" defaultRowHeight="15" x14ac:dyDescent="0.25"/>
  <cols>
    <col min="1" max="1" width="4.7109375" customWidth="1"/>
    <col min="2" max="2" width="22.85546875" style="49" customWidth="1"/>
    <col min="3" max="3" width="36.7109375" style="49" bestFit="1" customWidth="1"/>
    <col min="4" max="4" width="59.85546875" bestFit="1" customWidth="1"/>
    <col min="5" max="5" width="14.5703125" bestFit="1" customWidth="1"/>
    <col min="6" max="6" width="34.140625" bestFit="1" customWidth="1"/>
    <col min="7" max="7" width="14.5703125" bestFit="1" customWidth="1"/>
    <col min="8" max="8" width="6.42578125" bestFit="1" customWidth="1"/>
  </cols>
  <sheetData>
    <row r="1" spans="2:8" ht="15.75" thickBot="1" x14ac:dyDescent="0.3"/>
    <row r="2" spans="2:8" ht="21.75" thickBot="1" x14ac:dyDescent="0.4">
      <c r="B2" s="62" t="s">
        <v>198</v>
      </c>
      <c r="C2" s="63"/>
      <c r="D2" s="63"/>
      <c r="E2" s="63"/>
      <c r="F2" s="63"/>
      <c r="G2" s="63"/>
      <c r="H2" s="64"/>
    </row>
    <row r="3" spans="2:8" ht="15.75" thickBot="1" x14ac:dyDescent="0.3">
      <c r="B3" s="52" t="s">
        <v>66</v>
      </c>
      <c r="C3" s="50" t="s">
        <v>65</v>
      </c>
      <c r="D3" s="10" t="s">
        <v>64</v>
      </c>
      <c r="E3" s="10" t="s">
        <v>93</v>
      </c>
      <c r="F3" s="10" t="s">
        <v>94</v>
      </c>
      <c r="G3" s="18" t="s">
        <v>95</v>
      </c>
      <c r="H3" s="19" t="s">
        <v>96</v>
      </c>
    </row>
    <row r="4" spans="2:8" x14ac:dyDescent="0.25">
      <c r="B4" s="65" t="s">
        <v>68</v>
      </c>
      <c r="C4" s="69" t="s">
        <v>67</v>
      </c>
      <c r="D4" s="21" t="s">
        <v>57</v>
      </c>
      <c r="E4" s="9" t="s">
        <v>97</v>
      </c>
      <c r="F4" s="9" t="s">
        <v>90</v>
      </c>
      <c r="G4" s="9">
        <v>3</v>
      </c>
      <c r="H4" s="17"/>
    </row>
    <row r="5" spans="2:8" x14ac:dyDescent="0.25">
      <c r="B5" s="66"/>
      <c r="C5" s="55"/>
      <c r="D5" s="22" t="s">
        <v>58</v>
      </c>
      <c r="E5" s="9" t="s">
        <v>97</v>
      </c>
      <c r="F5" s="9" t="s">
        <v>90</v>
      </c>
      <c r="G5" s="5">
        <v>3</v>
      </c>
      <c r="H5" s="17"/>
    </row>
    <row r="6" spans="2:8" x14ac:dyDescent="0.25">
      <c r="B6" s="66"/>
      <c r="C6" s="55"/>
      <c r="D6" s="22" t="s">
        <v>59</v>
      </c>
      <c r="E6" s="9" t="s">
        <v>97</v>
      </c>
      <c r="F6" s="9" t="s">
        <v>90</v>
      </c>
      <c r="G6" s="5">
        <v>3</v>
      </c>
      <c r="H6" s="17"/>
    </row>
    <row r="7" spans="2:8" x14ac:dyDescent="0.25">
      <c r="B7" s="66"/>
      <c r="C7" s="55"/>
      <c r="D7" s="22" t="s">
        <v>60</v>
      </c>
      <c r="E7" s="9" t="s">
        <v>97</v>
      </c>
      <c r="F7" s="9" t="s">
        <v>90</v>
      </c>
      <c r="G7" s="5">
        <v>3</v>
      </c>
      <c r="H7" s="17"/>
    </row>
    <row r="8" spans="2:8" x14ac:dyDescent="0.25">
      <c r="B8" s="66"/>
      <c r="C8" s="55"/>
      <c r="D8" s="22" t="s">
        <v>13</v>
      </c>
      <c r="E8" s="9" t="s">
        <v>97</v>
      </c>
      <c r="F8" s="9" t="s">
        <v>90</v>
      </c>
      <c r="G8" s="5">
        <v>3</v>
      </c>
      <c r="H8" s="17"/>
    </row>
    <row r="9" spans="2:8" x14ac:dyDescent="0.25">
      <c r="B9" s="66"/>
      <c r="C9" s="55"/>
      <c r="D9" s="22" t="s">
        <v>61</v>
      </c>
      <c r="E9" s="9" t="s">
        <v>97</v>
      </c>
      <c r="F9" s="9" t="s">
        <v>90</v>
      </c>
      <c r="G9" s="5">
        <v>3</v>
      </c>
      <c r="H9" s="17"/>
    </row>
    <row r="10" spans="2:8" x14ac:dyDescent="0.25">
      <c r="B10" s="66"/>
      <c r="C10" s="55"/>
      <c r="D10" s="22" t="s">
        <v>62</v>
      </c>
      <c r="E10" s="9" t="s">
        <v>97</v>
      </c>
      <c r="F10" s="9" t="s">
        <v>90</v>
      </c>
      <c r="G10" s="5">
        <v>3</v>
      </c>
      <c r="H10" s="17"/>
    </row>
    <row r="11" spans="2:8" x14ac:dyDescent="0.25">
      <c r="B11" s="66"/>
      <c r="C11" s="56"/>
      <c r="D11" s="22" t="s">
        <v>63</v>
      </c>
      <c r="E11" s="9" t="s">
        <v>97</v>
      </c>
      <c r="F11" s="9" t="s">
        <v>90</v>
      </c>
      <c r="G11" s="5">
        <v>3</v>
      </c>
      <c r="H11" s="17"/>
    </row>
    <row r="12" spans="2:8" x14ac:dyDescent="0.25">
      <c r="B12" s="66"/>
      <c r="C12" s="54" t="s">
        <v>69</v>
      </c>
      <c r="D12" s="22" t="s">
        <v>3</v>
      </c>
      <c r="E12" s="9" t="s">
        <v>97</v>
      </c>
      <c r="F12" s="9" t="s">
        <v>90</v>
      </c>
      <c r="G12" s="3">
        <v>4</v>
      </c>
      <c r="H12" s="17"/>
    </row>
    <row r="13" spans="2:8" x14ac:dyDescent="0.25">
      <c r="B13" s="66"/>
      <c r="C13" s="55"/>
      <c r="D13" s="22" t="s">
        <v>4</v>
      </c>
      <c r="E13" s="9" t="s">
        <v>97</v>
      </c>
      <c r="F13" s="9" t="s">
        <v>90</v>
      </c>
      <c r="G13" s="3">
        <v>3</v>
      </c>
      <c r="H13" s="17"/>
    </row>
    <row r="14" spans="2:8" x14ac:dyDescent="0.25">
      <c r="B14" s="66"/>
      <c r="C14" s="55"/>
      <c r="D14" s="22" t="s">
        <v>5</v>
      </c>
      <c r="E14" s="9" t="s">
        <v>97</v>
      </c>
      <c r="F14" s="9" t="s">
        <v>90</v>
      </c>
      <c r="G14" s="3">
        <v>2</v>
      </c>
      <c r="H14" s="17"/>
    </row>
    <row r="15" spans="2:8" x14ac:dyDescent="0.25">
      <c r="B15" s="66"/>
      <c r="C15" s="56"/>
      <c r="D15" s="22" t="s">
        <v>43</v>
      </c>
      <c r="E15" s="9" t="s">
        <v>97</v>
      </c>
      <c r="F15" s="9" t="s">
        <v>90</v>
      </c>
      <c r="G15" s="15">
        <v>2</v>
      </c>
      <c r="H15" s="17"/>
    </row>
    <row r="16" spans="2:8" x14ac:dyDescent="0.25">
      <c r="B16" s="66"/>
      <c r="C16" s="54" t="s">
        <v>70</v>
      </c>
      <c r="D16" s="22" t="s">
        <v>0</v>
      </c>
      <c r="E16" s="9" t="s">
        <v>97</v>
      </c>
      <c r="F16" s="9" t="s">
        <v>90</v>
      </c>
      <c r="G16" s="3">
        <v>3</v>
      </c>
      <c r="H16" s="17"/>
    </row>
    <row r="17" spans="2:8" x14ac:dyDescent="0.25">
      <c r="B17" s="66"/>
      <c r="C17" s="55"/>
      <c r="D17" s="21" t="s">
        <v>17</v>
      </c>
      <c r="E17" s="9" t="s">
        <v>97</v>
      </c>
      <c r="F17" s="9" t="s">
        <v>90</v>
      </c>
      <c r="G17" s="9">
        <v>3</v>
      </c>
      <c r="H17" s="17"/>
    </row>
    <row r="18" spans="2:8" x14ac:dyDescent="0.25">
      <c r="B18" s="66"/>
      <c r="C18" s="55"/>
      <c r="D18" s="23" t="s">
        <v>15</v>
      </c>
      <c r="E18" s="9" t="s">
        <v>97</v>
      </c>
      <c r="F18" s="9" t="s">
        <v>90</v>
      </c>
      <c r="G18" s="3">
        <v>4</v>
      </c>
      <c r="H18" s="17"/>
    </row>
    <row r="19" spans="2:8" x14ac:dyDescent="0.25">
      <c r="B19" s="66"/>
      <c r="C19" s="55"/>
      <c r="D19" s="24" t="s">
        <v>18</v>
      </c>
      <c r="E19" s="9" t="s">
        <v>97</v>
      </c>
      <c r="F19" s="9" t="s">
        <v>90</v>
      </c>
      <c r="G19" s="3">
        <v>4</v>
      </c>
      <c r="H19" s="17"/>
    </row>
    <row r="20" spans="2:8" x14ac:dyDescent="0.25">
      <c r="B20" s="66"/>
      <c r="C20" s="55"/>
      <c r="D20" s="22" t="s">
        <v>1</v>
      </c>
      <c r="E20" s="9" t="s">
        <v>97</v>
      </c>
      <c r="F20" s="9" t="s">
        <v>90</v>
      </c>
      <c r="G20" s="3">
        <v>3</v>
      </c>
      <c r="H20" s="17"/>
    </row>
    <row r="21" spans="2:8" x14ac:dyDescent="0.25">
      <c r="B21" s="66"/>
      <c r="C21" s="55"/>
      <c r="D21" s="22" t="s">
        <v>2</v>
      </c>
      <c r="E21" s="9" t="s">
        <v>97</v>
      </c>
      <c r="F21" s="9" t="s">
        <v>90</v>
      </c>
      <c r="G21" s="3">
        <v>3</v>
      </c>
      <c r="H21" s="17"/>
    </row>
    <row r="22" spans="2:8" x14ac:dyDescent="0.25">
      <c r="B22" s="66"/>
      <c r="C22" s="56"/>
      <c r="D22" s="22" t="s">
        <v>16</v>
      </c>
      <c r="E22" s="9" t="s">
        <v>97</v>
      </c>
      <c r="F22" s="9" t="s">
        <v>90</v>
      </c>
      <c r="G22" s="3">
        <v>3</v>
      </c>
      <c r="H22" s="17"/>
    </row>
    <row r="23" spans="2:8" x14ac:dyDescent="0.25">
      <c r="B23" s="66"/>
      <c r="C23" s="54" t="s">
        <v>71</v>
      </c>
      <c r="D23" s="22" t="s">
        <v>12</v>
      </c>
      <c r="E23" s="9" t="s">
        <v>97</v>
      </c>
      <c r="F23" s="9" t="s">
        <v>90</v>
      </c>
      <c r="G23" s="3">
        <v>4</v>
      </c>
      <c r="H23" s="17"/>
    </row>
    <row r="24" spans="2:8" x14ac:dyDescent="0.25">
      <c r="B24" s="66"/>
      <c r="C24" s="55"/>
      <c r="D24" s="22" t="s">
        <v>41</v>
      </c>
      <c r="E24" s="9" t="s">
        <v>97</v>
      </c>
      <c r="F24" s="9" t="s">
        <v>90</v>
      </c>
      <c r="G24" s="15">
        <v>3</v>
      </c>
      <c r="H24" s="17"/>
    </row>
    <row r="25" spans="2:8" x14ac:dyDescent="0.25">
      <c r="B25" s="66"/>
      <c r="C25" s="55"/>
      <c r="D25" s="22" t="s">
        <v>45</v>
      </c>
      <c r="E25" s="9" t="s">
        <v>97</v>
      </c>
      <c r="F25" s="9" t="s">
        <v>90</v>
      </c>
      <c r="G25" s="3">
        <v>3</v>
      </c>
      <c r="H25" s="17"/>
    </row>
    <row r="26" spans="2:8" x14ac:dyDescent="0.25">
      <c r="B26" s="66"/>
      <c r="C26" s="55"/>
      <c r="D26" s="22" t="s">
        <v>72</v>
      </c>
      <c r="E26" s="9" t="s">
        <v>97</v>
      </c>
      <c r="F26" s="9" t="s">
        <v>90</v>
      </c>
      <c r="G26" s="5">
        <v>2</v>
      </c>
      <c r="H26" s="17"/>
    </row>
    <row r="27" spans="2:8" x14ac:dyDescent="0.25">
      <c r="B27" s="66"/>
      <c r="C27" s="56"/>
      <c r="D27" s="22" t="s">
        <v>6</v>
      </c>
      <c r="E27" s="9" t="s">
        <v>97</v>
      </c>
      <c r="F27" s="9" t="s">
        <v>90</v>
      </c>
      <c r="G27" s="3">
        <v>2</v>
      </c>
      <c r="H27" s="17"/>
    </row>
    <row r="28" spans="2:8" x14ac:dyDescent="0.25">
      <c r="B28" s="66"/>
      <c r="C28" s="54" t="s">
        <v>103</v>
      </c>
      <c r="D28" s="22" t="s">
        <v>9</v>
      </c>
      <c r="E28" s="9" t="s">
        <v>97</v>
      </c>
      <c r="F28" s="9" t="s">
        <v>90</v>
      </c>
      <c r="G28" s="3">
        <v>2</v>
      </c>
      <c r="H28" s="17"/>
    </row>
    <row r="29" spans="2:8" x14ac:dyDescent="0.25">
      <c r="B29" s="66"/>
      <c r="C29" s="55"/>
      <c r="D29" s="22" t="s">
        <v>7</v>
      </c>
      <c r="E29" s="9" t="s">
        <v>97</v>
      </c>
      <c r="F29" s="9" t="s">
        <v>90</v>
      </c>
      <c r="G29" s="3">
        <v>2</v>
      </c>
      <c r="H29" s="17"/>
    </row>
    <row r="30" spans="2:8" x14ac:dyDescent="0.25">
      <c r="B30" s="66"/>
      <c r="C30" s="55"/>
      <c r="D30" s="22" t="s">
        <v>8</v>
      </c>
      <c r="E30" s="9" t="s">
        <v>97</v>
      </c>
      <c r="F30" s="9" t="s">
        <v>90</v>
      </c>
      <c r="G30" s="5">
        <v>2</v>
      </c>
      <c r="H30" s="17"/>
    </row>
    <row r="31" spans="2:8" x14ac:dyDescent="0.25">
      <c r="B31" s="67"/>
      <c r="C31" s="56"/>
      <c r="D31" s="22" t="s">
        <v>10</v>
      </c>
      <c r="E31" s="9" t="s">
        <v>97</v>
      </c>
      <c r="F31" s="9" t="s">
        <v>90</v>
      </c>
      <c r="G31" s="3">
        <v>2</v>
      </c>
      <c r="H31" s="17"/>
    </row>
    <row r="32" spans="2:8" x14ac:dyDescent="0.25">
      <c r="B32" s="51"/>
      <c r="C32" s="51"/>
      <c r="D32" s="5"/>
      <c r="E32" s="5"/>
      <c r="F32" s="5"/>
      <c r="G32" s="12"/>
      <c r="H32" s="7">
        <f>SUM(G4:G31)</f>
        <v>80</v>
      </c>
    </row>
    <row r="33" spans="2:8" x14ac:dyDescent="0.25">
      <c r="B33" s="68" t="s">
        <v>68</v>
      </c>
      <c r="C33" s="54" t="s">
        <v>67</v>
      </c>
      <c r="D33" s="21" t="s">
        <v>57</v>
      </c>
      <c r="E33" s="5" t="s">
        <v>89</v>
      </c>
      <c r="F33" s="9" t="s">
        <v>90</v>
      </c>
      <c r="G33" s="12">
        <v>3</v>
      </c>
      <c r="H33" s="16"/>
    </row>
    <row r="34" spans="2:8" x14ac:dyDescent="0.25">
      <c r="B34" s="66"/>
      <c r="C34" s="55"/>
      <c r="D34" s="22" t="s">
        <v>58</v>
      </c>
      <c r="E34" s="5" t="s">
        <v>89</v>
      </c>
      <c r="F34" s="9" t="s">
        <v>90</v>
      </c>
      <c r="G34" s="12">
        <v>6</v>
      </c>
      <c r="H34" s="17"/>
    </row>
    <row r="35" spans="2:8" x14ac:dyDescent="0.25">
      <c r="B35" s="66"/>
      <c r="C35" s="55"/>
      <c r="D35" s="22" t="s">
        <v>60</v>
      </c>
      <c r="E35" s="5" t="s">
        <v>89</v>
      </c>
      <c r="F35" s="9" t="s">
        <v>90</v>
      </c>
      <c r="G35" s="12">
        <v>6</v>
      </c>
      <c r="H35" s="17"/>
    </row>
    <row r="36" spans="2:8" x14ac:dyDescent="0.25">
      <c r="B36" s="66"/>
      <c r="C36" s="55"/>
      <c r="D36" s="22" t="s">
        <v>61</v>
      </c>
      <c r="E36" s="5" t="s">
        <v>89</v>
      </c>
      <c r="F36" s="9" t="s">
        <v>90</v>
      </c>
      <c r="G36" s="12">
        <v>3</v>
      </c>
      <c r="H36" s="17"/>
    </row>
    <row r="37" spans="2:8" x14ac:dyDescent="0.25">
      <c r="B37" s="66"/>
      <c r="C37" s="55"/>
      <c r="D37" s="22" t="s">
        <v>73</v>
      </c>
      <c r="E37" s="5" t="s">
        <v>89</v>
      </c>
      <c r="F37" s="9" t="s">
        <v>90</v>
      </c>
      <c r="G37" s="12">
        <v>3</v>
      </c>
      <c r="H37" s="17"/>
    </row>
    <row r="38" spans="2:8" x14ac:dyDescent="0.25">
      <c r="B38" s="66"/>
      <c r="C38" s="56"/>
      <c r="D38" s="22" t="s">
        <v>74</v>
      </c>
      <c r="E38" s="5" t="s">
        <v>89</v>
      </c>
      <c r="F38" s="9" t="s">
        <v>90</v>
      </c>
      <c r="G38" s="12">
        <v>3</v>
      </c>
      <c r="H38" s="17"/>
    </row>
    <row r="39" spans="2:8" x14ac:dyDescent="0.25">
      <c r="B39" s="66"/>
      <c r="C39" s="54" t="s">
        <v>69</v>
      </c>
      <c r="D39" s="22" t="s">
        <v>75</v>
      </c>
      <c r="E39" s="5" t="s">
        <v>89</v>
      </c>
      <c r="F39" s="9" t="s">
        <v>90</v>
      </c>
      <c r="G39" s="12">
        <v>3</v>
      </c>
      <c r="H39" s="17"/>
    </row>
    <row r="40" spans="2:8" x14ac:dyDescent="0.25">
      <c r="B40" s="66"/>
      <c r="C40" s="55"/>
      <c r="D40" s="22" t="s">
        <v>76</v>
      </c>
      <c r="E40" s="5" t="s">
        <v>89</v>
      </c>
      <c r="F40" s="9" t="s">
        <v>90</v>
      </c>
      <c r="G40" s="12">
        <v>4</v>
      </c>
      <c r="H40" s="17"/>
    </row>
    <row r="41" spans="2:8" x14ac:dyDescent="0.25">
      <c r="B41" s="66"/>
      <c r="C41" s="55"/>
      <c r="D41" s="22" t="s">
        <v>77</v>
      </c>
      <c r="E41" s="5" t="s">
        <v>89</v>
      </c>
      <c r="F41" s="9" t="s">
        <v>90</v>
      </c>
      <c r="G41" s="12">
        <v>3</v>
      </c>
      <c r="H41" s="17"/>
    </row>
    <row r="42" spans="2:8" x14ac:dyDescent="0.25">
      <c r="B42" s="66"/>
      <c r="C42" s="55"/>
      <c r="D42" s="22" t="s">
        <v>78</v>
      </c>
      <c r="E42" s="5" t="s">
        <v>89</v>
      </c>
      <c r="F42" s="9" t="s">
        <v>90</v>
      </c>
      <c r="G42" s="12">
        <v>2</v>
      </c>
      <c r="H42" s="17"/>
    </row>
    <row r="43" spans="2:8" x14ac:dyDescent="0.25">
      <c r="B43" s="66"/>
      <c r="C43" s="56"/>
      <c r="D43" s="22" t="s">
        <v>79</v>
      </c>
      <c r="E43" s="5" t="s">
        <v>89</v>
      </c>
      <c r="F43" s="9" t="s">
        <v>90</v>
      </c>
      <c r="G43" s="12">
        <v>2</v>
      </c>
      <c r="H43" s="17"/>
    </row>
    <row r="44" spans="2:8" x14ac:dyDescent="0.25">
      <c r="B44" s="66"/>
      <c r="C44" s="54" t="s">
        <v>70</v>
      </c>
      <c r="D44" s="22" t="s">
        <v>80</v>
      </c>
      <c r="E44" s="5" t="s">
        <v>89</v>
      </c>
      <c r="F44" s="9" t="s">
        <v>90</v>
      </c>
      <c r="G44" s="12">
        <v>3</v>
      </c>
      <c r="H44" s="17"/>
    </row>
    <row r="45" spans="2:8" x14ac:dyDescent="0.25">
      <c r="B45" s="66"/>
      <c r="C45" s="55"/>
      <c r="D45" s="22" t="s">
        <v>81</v>
      </c>
      <c r="E45" s="5" t="s">
        <v>89</v>
      </c>
      <c r="F45" s="9" t="s">
        <v>90</v>
      </c>
      <c r="G45" s="5">
        <v>3</v>
      </c>
      <c r="H45" s="17"/>
    </row>
    <row r="46" spans="2:8" x14ac:dyDescent="0.25">
      <c r="B46" s="66"/>
      <c r="C46" s="55"/>
      <c r="D46" s="22" t="s">
        <v>82</v>
      </c>
      <c r="E46" s="5" t="s">
        <v>89</v>
      </c>
      <c r="F46" s="9" t="s">
        <v>90</v>
      </c>
      <c r="G46" s="12">
        <v>4</v>
      </c>
      <c r="H46" s="17"/>
    </row>
    <row r="47" spans="2:8" x14ac:dyDescent="0.25">
      <c r="B47" s="66"/>
      <c r="C47" s="55"/>
      <c r="D47" s="22" t="s">
        <v>83</v>
      </c>
      <c r="E47" s="5" t="s">
        <v>89</v>
      </c>
      <c r="F47" s="9" t="s">
        <v>90</v>
      </c>
      <c r="G47" s="12">
        <v>3</v>
      </c>
      <c r="H47" s="17"/>
    </row>
    <row r="48" spans="2:8" x14ac:dyDescent="0.25">
      <c r="B48" s="66"/>
      <c r="C48" s="55"/>
      <c r="D48" s="25" t="s">
        <v>84</v>
      </c>
      <c r="E48" s="5" t="s">
        <v>89</v>
      </c>
      <c r="F48" s="9" t="s">
        <v>90</v>
      </c>
      <c r="G48" s="12">
        <v>3</v>
      </c>
      <c r="H48" s="17"/>
    </row>
    <row r="49" spans="2:8" x14ac:dyDescent="0.25">
      <c r="B49" s="66"/>
      <c r="C49" s="55"/>
      <c r="D49" s="22" t="s">
        <v>85</v>
      </c>
      <c r="E49" s="5" t="s">
        <v>89</v>
      </c>
      <c r="F49" s="9" t="s">
        <v>90</v>
      </c>
      <c r="G49" s="12">
        <v>3</v>
      </c>
      <c r="H49" s="17"/>
    </row>
    <row r="50" spans="2:8" x14ac:dyDescent="0.25">
      <c r="B50" s="66"/>
      <c r="C50" s="56"/>
      <c r="D50" s="22" t="s">
        <v>86</v>
      </c>
      <c r="E50" s="5" t="s">
        <v>89</v>
      </c>
      <c r="F50" s="9" t="s">
        <v>90</v>
      </c>
      <c r="G50" s="12">
        <v>3</v>
      </c>
      <c r="H50" s="17"/>
    </row>
    <row r="51" spans="2:8" x14ac:dyDescent="0.25">
      <c r="B51" s="66"/>
      <c r="C51" s="54" t="s">
        <v>71</v>
      </c>
      <c r="D51" s="22" t="s">
        <v>87</v>
      </c>
      <c r="E51" s="5" t="s">
        <v>89</v>
      </c>
      <c r="F51" s="9" t="s">
        <v>90</v>
      </c>
      <c r="G51" s="12">
        <v>4</v>
      </c>
      <c r="H51" s="17"/>
    </row>
    <row r="52" spans="2:8" x14ac:dyDescent="0.25">
      <c r="B52" s="66"/>
      <c r="C52" s="55"/>
      <c r="D52" s="22" t="s">
        <v>42</v>
      </c>
      <c r="E52" s="5" t="s">
        <v>89</v>
      </c>
      <c r="F52" s="9" t="s">
        <v>90</v>
      </c>
      <c r="G52" s="12">
        <v>3</v>
      </c>
      <c r="H52" s="17"/>
    </row>
    <row r="53" spans="2:8" x14ac:dyDescent="0.25">
      <c r="B53" s="66"/>
      <c r="C53" s="56"/>
      <c r="D53" s="22" t="s">
        <v>88</v>
      </c>
      <c r="E53" s="5" t="s">
        <v>89</v>
      </c>
      <c r="F53" s="9" t="s">
        <v>90</v>
      </c>
      <c r="G53" s="12">
        <v>3</v>
      </c>
      <c r="H53" s="17"/>
    </row>
    <row r="54" spans="2:8" x14ac:dyDescent="0.25">
      <c r="B54" s="66"/>
      <c r="C54" s="54" t="s">
        <v>103</v>
      </c>
      <c r="D54" s="22" t="s">
        <v>28</v>
      </c>
      <c r="E54" s="5" t="s">
        <v>89</v>
      </c>
      <c r="F54" s="9" t="s">
        <v>90</v>
      </c>
      <c r="G54" s="12">
        <v>2</v>
      </c>
      <c r="H54" s="17"/>
    </row>
    <row r="55" spans="2:8" x14ac:dyDescent="0.25">
      <c r="B55" s="66"/>
      <c r="C55" s="55"/>
      <c r="D55" s="22" t="s">
        <v>46</v>
      </c>
      <c r="E55" s="5" t="s">
        <v>89</v>
      </c>
      <c r="F55" s="9" t="s">
        <v>90</v>
      </c>
      <c r="G55" s="5">
        <v>2</v>
      </c>
      <c r="H55" s="17"/>
    </row>
    <row r="56" spans="2:8" x14ac:dyDescent="0.25">
      <c r="B56" s="66"/>
      <c r="C56" s="55"/>
      <c r="D56" s="22" t="s">
        <v>29</v>
      </c>
      <c r="E56" s="5" t="s">
        <v>89</v>
      </c>
      <c r="F56" s="9" t="s">
        <v>90</v>
      </c>
      <c r="G56" s="12">
        <v>2</v>
      </c>
      <c r="H56" s="17"/>
    </row>
    <row r="57" spans="2:8" x14ac:dyDescent="0.25">
      <c r="B57" s="66"/>
      <c r="C57" s="55"/>
      <c r="D57" s="22" t="s">
        <v>47</v>
      </c>
      <c r="E57" s="5" t="s">
        <v>89</v>
      </c>
      <c r="F57" s="9" t="s">
        <v>90</v>
      </c>
      <c r="G57" s="37">
        <v>2</v>
      </c>
      <c r="H57" s="17"/>
    </row>
    <row r="58" spans="2:8" x14ac:dyDescent="0.25">
      <c r="B58" s="67"/>
      <c r="C58" s="56"/>
      <c r="D58" s="22" t="s">
        <v>30</v>
      </c>
      <c r="E58" s="5" t="s">
        <v>89</v>
      </c>
      <c r="F58" s="9" t="s">
        <v>90</v>
      </c>
      <c r="G58" s="12">
        <v>2</v>
      </c>
      <c r="H58" s="17"/>
    </row>
    <row r="59" spans="2:8" x14ac:dyDescent="0.25">
      <c r="B59" s="51"/>
      <c r="C59" s="51"/>
      <c r="D59" s="5"/>
      <c r="E59" s="5"/>
      <c r="F59" s="5"/>
      <c r="G59" s="12"/>
      <c r="H59" s="7">
        <f>SUM(G33:G58)</f>
        <v>80</v>
      </c>
    </row>
    <row r="60" spans="2:8" ht="14.45" customHeight="1" x14ac:dyDescent="0.25">
      <c r="B60" s="57" t="s">
        <v>92</v>
      </c>
      <c r="C60" s="20" t="s">
        <v>104</v>
      </c>
      <c r="D60" s="46" t="s">
        <v>100</v>
      </c>
      <c r="E60" s="5" t="s">
        <v>98</v>
      </c>
      <c r="F60" s="9" t="s">
        <v>90</v>
      </c>
      <c r="G60" s="3">
        <v>6</v>
      </c>
      <c r="H60" s="16"/>
    </row>
    <row r="61" spans="2:8" ht="14.45" customHeight="1" x14ac:dyDescent="0.25">
      <c r="B61" s="58"/>
      <c r="C61" s="20" t="s">
        <v>104</v>
      </c>
      <c r="D61" s="46" t="s">
        <v>99</v>
      </c>
      <c r="E61" s="5" t="s">
        <v>98</v>
      </c>
      <c r="F61" s="9" t="s">
        <v>90</v>
      </c>
      <c r="G61" s="3">
        <v>4</v>
      </c>
      <c r="H61" s="17"/>
    </row>
    <row r="62" spans="2:8" ht="14.45" customHeight="1" x14ac:dyDescent="0.25">
      <c r="B62" s="58"/>
      <c r="C62" s="20" t="s">
        <v>105</v>
      </c>
      <c r="D62" s="46" t="s">
        <v>110</v>
      </c>
      <c r="E62" s="5" t="s">
        <v>98</v>
      </c>
      <c r="F62" s="9" t="s">
        <v>90</v>
      </c>
      <c r="G62" s="3">
        <v>4</v>
      </c>
      <c r="H62" s="17"/>
    </row>
    <row r="63" spans="2:8" ht="14.45" customHeight="1" x14ac:dyDescent="0.25">
      <c r="B63" s="58"/>
      <c r="C63" s="20" t="s">
        <v>105</v>
      </c>
      <c r="D63" s="46" t="s">
        <v>129</v>
      </c>
      <c r="E63" s="5" t="s">
        <v>98</v>
      </c>
      <c r="F63" s="9" t="s">
        <v>90</v>
      </c>
      <c r="G63" s="3">
        <v>4</v>
      </c>
      <c r="H63" s="17"/>
    </row>
    <row r="64" spans="2:8" ht="14.45" customHeight="1" x14ac:dyDescent="0.25">
      <c r="B64" s="58"/>
      <c r="C64" s="20" t="s">
        <v>105</v>
      </c>
      <c r="D64" s="46" t="s">
        <v>150</v>
      </c>
      <c r="E64" s="5" t="s">
        <v>98</v>
      </c>
      <c r="F64" s="9" t="s">
        <v>90</v>
      </c>
      <c r="G64" s="3">
        <v>4</v>
      </c>
      <c r="H64" s="17"/>
    </row>
    <row r="65" spans="2:8" ht="14.45" customHeight="1" x14ac:dyDescent="0.25">
      <c r="B65" s="58"/>
      <c r="C65" s="20" t="s">
        <v>105</v>
      </c>
      <c r="D65" s="27" t="s">
        <v>31</v>
      </c>
      <c r="E65" s="5" t="s">
        <v>98</v>
      </c>
      <c r="F65" s="9" t="s">
        <v>90</v>
      </c>
      <c r="G65" s="3">
        <v>4</v>
      </c>
      <c r="H65" s="17"/>
    </row>
    <row r="66" spans="2:8" ht="14.45" customHeight="1" x14ac:dyDescent="0.25">
      <c r="B66" s="58"/>
      <c r="C66" s="20" t="s">
        <v>105</v>
      </c>
      <c r="D66" s="46" t="s">
        <v>154</v>
      </c>
      <c r="E66" s="9" t="s">
        <v>97</v>
      </c>
      <c r="F66" s="9" t="s">
        <v>90</v>
      </c>
      <c r="G66" s="3">
        <v>2</v>
      </c>
      <c r="H66" s="17"/>
    </row>
    <row r="67" spans="2:8" ht="14.45" customHeight="1" x14ac:dyDescent="0.25">
      <c r="B67" s="58"/>
      <c r="C67" s="20" t="s">
        <v>105</v>
      </c>
      <c r="D67" s="46" t="s">
        <v>128</v>
      </c>
      <c r="E67" s="9" t="s">
        <v>97</v>
      </c>
      <c r="F67" s="9" t="s">
        <v>90</v>
      </c>
      <c r="G67" s="3">
        <v>2</v>
      </c>
      <c r="H67" s="17"/>
    </row>
    <row r="68" spans="2:8" ht="14.45" customHeight="1" x14ac:dyDescent="0.25">
      <c r="B68" s="58"/>
      <c r="C68" s="20" t="s">
        <v>105</v>
      </c>
      <c r="D68" s="46" t="s">
        <v>151</v>
      </c>
      <c r="E68" s="5" t="s">
        <v>89</v>
      </c>
      <c r="F68" s="9" t="s">
        <v>90</v>
      </c>
      <c r="G68" s="3">
        <v>2</v>
      </c>
      <c r="H68" s="17"/>
    </row>
    <row r="69" spans="2:8" ht="14.45" customHeight="1" x14ac:dyDescent="0.25">
      <c r="B69" s="58"/>
      <c r="C69" s="20" t="s">
        <v>105</v>
      </c>
      <c r="D69" s="46" t="s">
        <v>152</v>
      </c>
      <c r="E69" s="5" t="s">
        <v>89</v>
      </c>
      <c r="F69" s="9" t="s">
        <v>90</v>
      </c>
      <c r="G69" s="3">
        <v>2</v>
      </c>
      <c r="H69" s="17"/>
    </row>
    <row r="70" spans="2:8" ht="14.45" customHeight="1" x14ac:dyDescent="0.25">
      <c r="B70" s="58"/>
      <c r="C70" s="20" t="s">
        <v>105</v>
      </c>
      <c r="D70" s="28" t="s">
        <v>153</v>
      </c>
      <c r="E70" s="5" t="s">
        <v>89</v>
      </c>
      <c r="F70" s="9" t="s">
        <v>90</v>
      </c>
      <c r="G70" s="3">
        <v>2</v>
      </c>
      <c r="H70" s="17"/>
    </row>
    <row r="71" spans="2:8" ht="14.45" customHeight="1" x14ac:dyDescent="0.25">
      <c r="B71" s="58"/>
      <c r="C71" s="20" t="s">
        <v>153</v>
      </c>
      <c r="D71" s="28" t="s">
        <v>118</v>
      </c>
      <c r="E71" s="5" t="s">
        <v>98</v>
      </c>
      <c r="F71" s="9" t="s">
        <v>90</v>
      </c>
      <c r="G71" s="3">
        <v>4</v>
      </c>
      <c r="H71" s="17"/>
    </row>
    <row r="72" spans="2:8" ht="14.45" customHeight="1" x14ac:dyDescent="0.25">
      <c r="B72" s="58"/>
      <c r="C72" s="20" t="s">
        <v>153</v>
      </c>
      <c r="D72" s="46" t="s">
        <v>120</v>
      </c>
      <c r="E72" s="5" t="s">
        <v>98</v>
      </c>
      <c r="F72" s="9" t="s">
        <v>90</v>
      </c>
      <c r="G72" s="3">
        <v>4</v>
      </c>
      <c r="H72" s="17"/>
    </row>
    <row r="73" spans="2:8" ht="14.45" customHeight="1" x14ac:dyDescent="0.25">
      <c r="B73" s="58"/>
      <c r="C73" s="20" t="s">
        <v>153</v>
      </c>
      <c r="D73" s="46" t="s">
        <v>121</v>
      </c>
      <c r="E73" s="5" t="s">
        <v>98</v>
      </c>
      <c r="F73" s="9" t="s">
        <v>90</v>
      </c>
      <c r="G73" s="3">
        <v>4</v>
      </c>
      <c r="H73" s="32"/>
    </row>
    <row r="74" spans="2:8" ht="14.45" customHeight="1" x14ac:dyDescent="0.25">
      <c r="B74" s="58"/>
      <c r="C74" s="20" t="s">
        <v>153</v>
      </c>
      <c r="D74" s="46" t="s">
        <v>119</v>
      </c>
      <c r="E74" s="5" t="s">
        <v>98</v>
      </c>
      <c r="F74" s="9" t="s">
        <v>90</v>
      </c>
      <c r="G74" s="3">
        <v>4</v>
      </c>
      <c r="H74" s="17"/>
    </row>
    <row r="75" spans="2:8" ht="14.45" customHeight="1" x14ac:dyDescent="0.25">
      <c r="B75" s="58"/>
      <c r="C75" s="20" t="s">
        <v>153</v>
      </c>
      <c r="D75" s="46" t="s">
        <v>101</v>
      </c>
      <c r="E75" s="9" t="s">
        <v>97</v>
      </c>
      <c r="F75" s="9" t="s">
        <v>90</v>
      </c>
      <c r="G75" s="3">
        <v>2</v>
      </c>
      <c r="H75" s="17"/>
    </row>
    <row r="76" spans="2:8" ht="14.45" customHeight="1" x14ac:dyDescent="0.25">
      <c r="B76" s="58"/>
      <c r="C76" s="20" t="s">
        <v>153</v>
      </c>
      <c r="D76" s="46" t="s">
        <v>111</v>
      </c>
      <c r="E76" s="9" t="s">
        <v>97</v>
      </c>
      <c r="F76" s="9" t="s">
        <v>90</v>
      </c>
      <c r="G76" s="3">
        <v>2</v>
      </c>
      <c r="H76" s="17"/>
    </row>
    <row r="77" spans="2:8" ht="14.45" customHeight="1" x14ac:dyDescent="0.25">
      <c r="B77" s="58"/>
      <c r="C77" s="20" t="s">
        <v>153</v>
      </c>
      <c r="D77" s="46" t="s">
        <v>114</v>
      </c>
      <c r="E77" s="9" t="s">
        <v>97</v>
      </c>
      <c r="F77" s="9" t="s">
        <v>90</v>
      </c>
      <c r="G77" s="3">
        <v>2</v>
      </c>
      <c r="H77" s="17"/>
    </row>
    <row r="78" spans="2:8" ht="14.45" customHeight="1" x14ac:dyDescent="0.25">
      <c r="B78" s="58"/>
      <c r="C78" s="20" t="s">
        <v>153</v>
      </c>
      <c r="D78" s="46" t="s">
        <v>116</v>
      </c>
      <c r="E78" s="9" t="s">
        <v>97</v>
      </c>
      <c r="F78" s="9" t="s">
        <v>90</v>
      </c>
      <c r="G78" s="3">
        <v>2</v>
      </c>
      <c r="H78" s="17"/>
    </row>
    <row r="79" spans="2:8" ht="14.45" customHeight="1" x14ac:dyDescent="0.25">
      <c r="B79" s="58"/>
      <c r="C79" s="20" t="s">
        <v>153</v>
      </c>
      <c r="D79" s="46" t="s">
        <v>117</v>
      </c>
      <c r="E79" s="9" t="s">
        <v>97</v>
      </c>
      <c r="F79" s="9" t="s">
        <v>90</v>
      </c>
      <c r="G79" s="3">
        <v>2</v>
      </c>
      <c r="H79" s="17"/>
    </row>
    <row r="80" spans="2:8" ht="14.45" customHeight="1" x14ac:dyDescent="0.25">
      <c r="B80" s="58"/>
      <c r="C80" s="20" t="s">
        <v>153</v>
      </c>
      <c r="D80" s="46" t="s">
        <v>124</v>
      </c>
      <c r="E80" s="9" t="s">
        <v>97</v>
      </c>
      <c r="F80" s="9" t="s">
        <v>90</v>
      </c>
      <c r="G80" s="3">
        <v>2</v>
      </c>
      <c r="H80" s="32"/>
    </row>
    <row r="81" spans="2:8" ht="14.45" customHeight="1" x14ac:dyDescent="0.25">
      <c r="B81" s="58"/>
      <c r="C81" s="20" t="s">
        <v>153</v>
      </c>
      <c r="D81" s="46" t="s">
        <v>125</v>
      </c>
      <c r="E81" s="9" t="s">
        <v>97</v>
      </c>
      <c r="F81" s="9" t="s">
        <v>90</v>
      </c>
      <c r="G81" s="3">
        <v>2</v>
      </c>
      <c r="H81" s="32"/>
    </row>
    <row r="82" spans="2:8" ht="14.45" customHeight="1" x14ac:dyDescent="0.25">
      <c r="B82" s="58"/>
      <c r="C82" s="20" t="s">
        <v>153</v>
      </c>
      <c r="D82" s="46" t="s">
        <v>113</v>
      </c>
      <c r="E82" s="5" t="s">
        <v>89</v>
      </c>
      <c r="F82" s="9" t="s">
        <v>90</v>
      </c>
      <c r="G82" s="3">
        <v>2</v>
      </c>
      <c r="H82" s="17"/>
    </row>
    <row r="83" spans="2:8" ht="14.45" customHeight="1" x14ac:dyDescent="0.25">
      <c r="B83" s="58"/>
      <c r="C83" s="20" t="s">
        <v>153</v>
      </c>
      <c r="D83" s="46" t="s">
        <v>122</v>
      </c>
      <c r="E83" s="5" t="s">
        <v>89</v>
      </c>
      <c r="F83" s="9" t="s">
        <v>90</v>
      </c>
      <c r="G83" s="3">
        <v>2</v>
      </c>
      <c r="H83" s="17"/>
    </row>
    <row r="84" spans="2:8" ht="14.45" customHeight="1" x14ac:dyDescent="0.25">
      <c r="B84" s="58"/>
      <c r="C84" s="20" t="s">
        <v>153</v>
      </c>
      <c r="D84" s="46" t="s">
        <v>123</v>
      </c>
      <c r="E84" s="5" t="s">
        <v>89</v>
      </c>
      <c r="F84" s="9" t="s">
        <v>90</v>
      </c>
      <c r="G84" s="3">
        <v>2</v>
      </c>
      <c r="H84" s="17"/>
    </row>
    <row r="85" spans="2:8" ht="14.45" customHeight="1" x14ac:dyDescent="0.25">
      <c r="B85" s="58"/>
      <c r="C85" s="20" t="s">
        <v>153</v>
      </c>
      <c r="D85" s="46" t="s">
        <v>115</v>
      </c>
      <c r="E85" s="5" t="s">
        <v>89</v>
      </c>
      <c r="F85" s="9" t="s">
        <v>90</v>
      </c>
      <c r="G85" s="3">
        <v>2</v>
      </c>
      <c r="H85" s="17"/>
    </row>
    <row r="86" spans="2:8" ht="14.45" customHeight="1" x14ac:dyDescent="0.25">
      <c r="B86" s="58"/>
      <c r="C86" s="20" t="s">
        <v>153</v>
      </c>
      <c r="D86" s="46" t="s">
        <v>126</v>
      </c>
      <c r="E86" s="5" t="s">
        <v>89</v>
      </c>
      <c r="F86" s="9" t="s">
        <v>90</v>
      </c>
      <c r="G86" s="3">
        <v>2</v>
      </c>
      <c r="H86" s="17"/>
    </row>
    <row r="87" spans="2:8" ht="14.45" customHeight="1" x14ac:dyDescent="0.25">
      <c r="B87" s="58"/>
      <c r="C87" s="20" t="s">
        <v>153</v>
      </c>
      <c r="D87" s="28" t="s">
        <v>112</v>
      </c>
      <c r="E87" s="5" t="s">
        <v>89</v>
      </c>
      <c r="F87" s="9" t="s">
        <v>90</v>
      </c>
      <c r="G87" s="3">
        <v>2</v>
      </c>
      <c r="H87" s="17"/>
    </row>
    <row r="88" spans="2:8" ht="14.45" customHeight="1" x14ac:dyDescent="0.25">
      <c r="B88" s="58"/>
      <c r="C88" s="20" t="s">
        <v>106</v>
      </c>
      <c r="D88" s="27" t="s">
        <v>11</v>
      </c>
      <c r="E88" s="9" t="s">
        <v>97</v>
      </c>
      <c r="F88" s="9" t="s">
        <v>90</v>
      </c>
      <c r="G88" s="3">
        <v>2</v>
      </c>
      <c r="H88" s="17"/>
    </row>
    <row r="89" spans="2:8" ht="14.45" customHeight="1" x14ac:dyDescent="0.25">
      <c r="B89" s="58"/>
      <c r="C89" s="20" t="s">
        <v>106</v>
      </c>
      <c r="D89" s="46" t="s">
        <v>127</v>
      </c>
      <c r="E89" s="9" t="s">
        <v>97</v>
      </c>
      <c r="F89" s="9" t="s">
        <v>90</v>
      </c>
      <c r="G89" s="3">
        <v>2</v>
      </c>
      <c r="H89" s="17"/>
    </row>
    <row r="90" spans="2:8" ht="14.45" customHeight="1" x14ac:dyDescent="0.25">
      <c r="B90" s="58"/>
      <c r="C90" s="20" t="s">
        <v>106</v>
      </c>
      <c r="D90" s="27" t="s">
        <v>32</v>
      </c>
      <c r="E90" s="5" t="s">
        <v>89</v>
      </c>
      <c r="F90" s="9" t="s">
        <v>90</v>
      </c>
      <c r="G90" s="3">
        <v>2</v>
      </c>
      <c r="H90" s="17"/>
    </row>
    <row r="91" spans="2:8" ht="14.45" customHeight="1" x14ac:dyDescent="0.25">
      <c r="B91" s="58"/>
      <c r="C91" s="20" t="s">
        <v>106</v>
      </c>
      <c r="D91" s="27" t="s">
        <v>33</v>
      </c>
      <c r="E91" s="5" t="s">
        <v>89</v>
      </c>
      <c r="F91" s="9" t="s">
        <v>90</v>
      </c>
      <c r="G91" s="3">
        <v>2</v>
      </c>
      <c r="H91" s="17"/>
    </row>
    <row r="92" spans="2:8" ht="14.45" customHeight="1" x14ac:dyDescent="0.25">
      <c r="B92" s="59"/>
      <c r="C92" s="20" t="s">
        <v>106</v>
      </c>
      <c r="D92" s="27" t="s">
        <v>26</v>
      </c>
      <c r="E92" s="5" t="s">
        <v>98</v>
      </c>
      <c r="F92" s="9" t="s">
        <v>90</v>
      </c>
      <c r="G92" s="3">
        <v>2</v>
      </c>
      <c r="H92" s="17"/>
    </row>
    <row r="93" spans="2:8" x14ac:dyDescent="0.25">
      <c r="B93" s="51"/>
      <c r="C93" s="51"/>
      <c r="D93" s="3"/>
      <c r="E93" s="5"/>
      <c r="F93" s="5"/>
      <c r="G93" s="3"/>
      <c r="H93" s="7">
        <f>SUM(G60:G92)</f>
        <v>88</v>
      </c>
    </row>
    <row r="94" spans="2:8" ht="14.45" customHeight="1" x14ac:dyDescent="0.25">
      <c r="B94" s="57" t="s">
        <v>155</v>
      </c>
      <c r="C94" s="11" t="s">
        <v>27</v>
      </c>
      <c r="D94" s="47" t="s">
        <v>91</v>
      </c>
      <c r="E94" s="5"/>
      <c r="F94" s="48" t="s">
        <v>91</v>
      </c>
      <c r="G94" s="20">
        <v>33</v>
      </c>
      <c r="H94" s="16"/>
    </row>
    <row r="95" spans="2:8" ht="14.45" customHeight="1" x14ac:dyDescent="0.25">
      <c r="B95" s="58"/>
      <c r="C95" s="4"/>
      <c r="D95" s="20"/>
      <c r="E95" s="5"/>
      <c r="F95" s="5"/>
      <c r="G95" s="20"/>
      <c r="H95" s="7">
        <f>SUM(G94:G94)</f>
        <v>33</v>
      </c>
    </row>
    <row r="96" spans="2:8" ht="14.45" customHeight="1" x14ac:dyDescent="0.25">
      <c r="B96" s="58"/>
      <c r="C96" s="11" t="s">
        <v>56</v>
      </c>
      <c r="D96" s="46" t="s">
        <v>136</v>
      </c>
      <c r="E96" s="20"/>
      <c r="F96" s="20" t="s">
        <v>158</v>
      </c>
      <c r="G96" s="20">
        <v>4</v>
      </c>
      <c r="H96" s="16"/>
    </row>
    <row r="97" spans="2:8" ht="14.45" customHeight="1" x14ac:dyDescent="0.25">
      <c r="B97" s="58"/>
      <c r="C97" s="11" t="s">
        <v>56</v>
      </c>
      <c r="D97" s="46" t="s">
        <v>137</v>
      </c>
      <c r="E97" s="20"/>
      <c r="F97" s="20" t="s">
        <v>159</v>
      </c>
      <c r="G97" s="20">
        <v>4</v>
      </c>
      <c r="H97" s="17"/>
    </row>
    <row r="98" spans="2:8" ht="14.45" customHeight="1" x14ac:dyDescent="0.25">
      <c r="B98" s="58"/>
      <c r="C98" s="11" t="s">
        <v>56</v>
      </c>
      <c r="D98" s="46" t="s">
        <v>138</v>
      </c>
      <c r="E98" s="20"/>
      <c r="F98" s="20" t="s">
        <v>160</v>
      </c>
      <c r="G98" s="20">
        <v>4</v>
      </c>
      <c r="H98" s="32"/>
    </row>
    <row r="99" spans="2:8" ht="14.45" customHeight="1" x14ac:dyDescent="0.25">
      <c r="B99" s="58"/>
      <c r="C99" s="11" t="s">
        <v>56</v>
      </c>
      <c r="D99" s="46" t="s">
        <v>139</v>
      </c>
      <c r="E99" s="20"/>
      <c r="F99" s="20" t="s">
        <v>161</v>
      </c>
      <c r="G99" s="20">
        <v>4</v>
      </c>
      <c r="H99" s="17"/>
    </row>
    <row r="100" spans="2:8" ht="14.45" customHeight="1" x14ac:dyDescent="0.25">
      <c r="B100" s="58"/>
      <c r="C100" s="11" t="s">
        <v>56</v>
      </c>
      <c r="D100" s="46" t="s">
        <v>140</v>
      </c>
      <c r="E100" s="20"/>
      <c r="F100" s="20" t="s">
        <v>162</v>
      </c>
      <c r="G100" s="20">
        <v>4</v>
      </c>
      <c r="H100" s="17"/>
    </row>
    <row r="101" spans="2:8" ht="14.45" customHeight="1" x14ac:dyDescent="0.25">
      <c r="B101" s="59"/>
      <c r="C101" s="11" t="s">
        <v>56</v>
      </c>
      <c r="D101" s="46" t="s">
        <v>141</v>
      </c>
      <c r="E101" s="20"/>
      <c r="F101" s="20" t="s">
        <v>158</v>
      </c>
      <c r="G101" s="20">
        <v>4</v>
      </c>
      <c r="H101" s="17"/>
    </row>
    <row r="102" spans="2:8" x14ac:dyDescent="0.25">
      <c r="B102" s="51"/>
      <c r="C102" s="51"/>
      <c r="D102" s="20"/>
      <c r="E102" s="20"/>
      <c r="F102" s="20"/>
      <c r="G102" s="20"/>
      <c r="H102" s="7">
        <f>SUM(G96:G101)</f>
        <v>24</v>
      </c>
    </row>
    <row r="103" spans="2:8" x14ac:dyDescent="0.25">
      <c r="B103" s="54" t="s">
        <v>156</v>
      </c>
      <c r="C103" s="20" t="s">
        <v>109</v>
      </c>
      <c r="D103" s="43" t="s">
        <v>54</v>
      </c>
      <c r="E103" s="20"/>
      <c r="F103" s="20" t="s">
        <v>142</v>
      </c>
      <c r="G103" s="20">
        <v>1</v>
      </c>
      <c r="H103" s="16"/>
    </row>
    <row r="104" spans="2:8" x14ac:dyDescent="0.25">
      <c r="B104" s="55"/>
      <c r="C104" s="20" t="s">
        <v>109</v>
      </c>
      <c r="D104" s="46" t="s">
        <v>142</v>
      </c>
      <c r="E104" s="20"/>
      <c r="F104" s="20" t="s">
        <v>54</v>
      </c>
      <c r="G104" s="20">
        <v>1</v>
      </c>
      <c r="H104" s="32"/>
    </row>
    <row r="105" spans="2:8" x14ac:dyDescent="0.25">
      <c r="B105" s="56"/>
      <c r="C105" s="20" t="s">
        <v>109</v>
      </c>
      <c r="D105" s="29" t="s">
        <v>143</v>
      </c>
      <c r="E105" s="6"/>
      <c r="F105" s="20" t="s">
        <v>54</v>
      </c>
      <c r="G105" s="20">
        <v>1</v>
      </c>
      <c r="H105" s="32"/>
    </row>
    <row r="106" spans="2:8" x14ac:dyDescent="0.25">
      <c r="B106" s="51"/>
      <c r="C106" s="51"/>
      <c r="D106" s="7"/>
      <c r="E106" s="7"/>
      <c r="F106" s="7"/>
      <c r="G106" s="20"/>
      <c r="H106" s="7">
        <f>SUM(G103:G105)</f>
        <v>3</v>
      </c>
    </row>
    <row r="107" spans="2:8" ht="14.45" customHeight="1" x14ac:dyDescent="0.25">
      <c r="B107" s="57" t="s">
        <v>157</v>
      </c>
      <c r="C107" s="3" t="s">
        <v>26</v>
      </c>
      <c r="D107" s="30" t="s">
        <v>144</v>
      </c>
      <c r="E107" s="9" t="s">
        <v>97</v>
      </c>
      <c r="F107" s="3" t="s">
        <v>21</v>
      </c>
      <c r="G107" s="3">
        <v>1</v>
      </c>
      <c r="H107" s="16"/>
    </row>
    <row r="108" spans="2:8" ht="14.45" customHeight="1" x14ac:dyDescent="0.25">
      <c r="B108" s="58"/>
      <c r="C108" s="3" t="s">
        <v>26</v>
      </c>
      <c r="D108" s="30" t="s">
        <v>22</v>
      </c>
      <c r="E108" s="9" t="s">
        <v>97</v>
      </c>
      <c r="F108" s="3" t="s">
        <v>23</v>
      </c>
      <c r="G108" s="3">
        <v>1</v>
      </c>
      <c r="H108" s="17"/>
    </row>
    <row r="109" spans="2:8" ht="14.45" customHeight="1" x14ac:dyDescent="0.25">
      <c r="B109" s="58"/>
      <c r="C109" s="3" t="s">
        <v>26</v>
      </c>
      <c r="D109" s="30" t="s">
        <v>19</v>
      </c>
      <c r="E109" s="9" t="s">
        <v>97</v>
      </c>
      <c r="F109" s="3" t="s">
        <v>24</v>
      </c>
      <c r="G109" s="3">
        <v>1</v>
      </c>
      <c r="H109" s="17"/>
    </row>
    <row r="110" spans="2:8" ht="14.45" customHeight="1" x14ac:dyDescent="0.25">
      <c r="B110" s="58"/>
      <c r="C110" s="3" t="s">
        <v>26</v>
      </c>
      <c r="D110" s="30" t="s">
        <v>20</v>
      </c>
      <c r="E110" s="9" t="s">
        <v>97</v>
      </c>
      <c r="F110" s="3" t="s">
        <v>25</v>
      </c>
      <c r="G110" s="3">
        <v>1</v>
      </c>
      <c r="H110" s="17"/>
    </row>
    <row r="111" spans="2:8" ht="14.45" customHeight="1" x14ac:dyDescent="0.25">
      <c r="B111" s="58"/>
      <c r="C111" s="3" t="s">
        <v>26</v>
      </c>
      <c r="D111" s="31" t="s">
        <v>34</v>
      </c>
      <c r="E111" s="5" t="s">
        <v>89</v>
      </c>
      <c r="F111" s="8" t="s">
        <v>35</v>
      </c>
      <c r="G111" s="3">
        <v>1</v>
      </c>
      <c r="H111" s="17"/>
    </row>
    <row r="112" spans="2:8" ht="14.45" customHeight="1" x14ac:dyDescent="0.25">
      <c r="B112" s="58"/>
      <c r="C112" s="3" t="s">
        <v>26</v>
      </c>
      <c r="D112" s="31" t="s">
        <v>36</v>
      </c>
      <c r="E112" s="5" t="s">
        <v>89</v>
      </c>
      <c r="F112" s="3" t="s">
        <v>37</v>
      </c>
      <c r="G112" s="3">
        <v>1</v>
      </c>
      <c r="H112" s="17"/>
    </row>
    <row r="113" spans="2:8" ht="14.45" customHeight="1" x14ac:dyDescent="0.25">
      <c r="B113" s="58"/>
      <c r="C113" s="3" t="s">
        <v>26</v>
      </c>
      <c r="D113" s="31" t="s">
        <v>38</v>
      </c>
      <c r="E113" s="5" t="s">
        <v>89</v>
      </c>
      <c r="F113" s="3" t="s">
        <v>39</v>
      </c>
      <c r="G113" s="3">
        <v>1</v>
      </c>
      <c r="H113" s="17"/>
    </row>
    <row r="114" spans="2:8" ht="14.45" customHeight="1" x14ac:dyDescent="0.25">
      <c r="B114" s="59"/>
      <c r="C114" s="3" t="s">
        <v>26</v>
      </c>
      <c r="D114" s="31" t="s">
        <v>40</v>
      </c>
      <c r="E114" s="5" t="s">
        <v>89</v>
      </c>
      <c r="F114" s="5" t="s">
        <v>44</v>
      </c>
      <c r="G114" s="3">
        <v>1</v>
      </c>
      <c r="H114" s="17"/>
    </row>
    <row r="115" spans="2:8" x14ac:dyDescent="0.25">
      <c r="B115" s="51"/>
      <c r="C115" s="51"/>
      <c r="D115" s="3"/>
      <c r="E115" s="5"/>
      <c r="F115" s="5"/>
      <c r="G115" s="3"/>
      <c r="H115" s="7">
        <f>SUM(G107:G114)</f>
        <v>8</v>
      </c>
    </row>
    <row r="116" spans="2:8" x14ac:dyDescent="0.25">
      <c r="B116" s="54" t="s">
        <v>165</v>
      </c>
      <c r="C116" s="20" t="s">
        <v>107</v>
      </c>
      <c r="D116" s="20" t="s">
        <v>145</v>
      </c>
      <c r="E116" s="5" t="s">
        <v>98</v>
      </c>
      <c r="F116" s="20" t="s">
        <v>163</v>
      </c>
      <c r="G116" s="3">
        <v>2</v>
      </c>
      <c r="H116" s="16"/>
    </row>
    <row r="117" spans="2:8" x14ac:dyDescent="0.25">
      <c r="B117" s="56"/>
      <c r="C117" s="20" t="s">
        <v>107</v>
      </c>
      <c r="D117" s="20" t="s">
        <v>146</v>
      </c>
      <c r="E117" s="5" t="s">
        <v>98</v>
      </c>
      <c r="F117" s="20" t="s">
        <v>146</v>
      </c>
      <c r="G117" s="3">
        <v>2</v>
      </c>
      <c r="H117" s="17"/>
    </row>
    <row r="118" spans="2:8" x14ac:dyDescent="0.25">
      <c r="B118" s="51"/>
      <c r="C118" s="51"/>
      <c r="D118" s="3"/>
      <c r="E118" s="3"/>
      <c r="F118" s="3"/>
      <c r="G118" s="3"/>
      <c r="H118" s="7">
        <f>SUM(G116:G117)</f>
        <v>4</v>
      </c>
    </row>
    <row r="119" spans="2:8" x14ac:dyDescent="0.25">
      <c r="B119" s="53" t="s">
        <v>166</v>
      </c>
      <c r="C119" s="20" t="s">
        <v>108</v>
      </c>
      <c r="D119" s="7" t="s">
        <v>147</v>
      </c>
      <c r="E119" s="7"/>
      <c r="F119" s="7" t="s">
        <v>164</v>
      </c>
      <c r="G119" s="15">
        <v>10</v>
      </c>
      <c r="H119" s="16"/>
    </row>
    <row r="120" spans="2:8" x14ac:dyDescent="0.25">
      <c r="B120" s="51"/>
      <c r="C120" s="51"/>
      <c r="D120" s="7"/>
      <c r="E120" s="7"/>
      <c r="F120" s="7"/>
      <c r="G120" s="15"/>
      <c r="H120" s="7">
        <f>G119</f>
        <v>10</v>
      </c>
    </row>
    <row r="121" spans="2:8" ht="15.75" thickBot="1" x14ac:dyDescent="0.3">
      <c r="D121" s="7"/>
      <c r="E121" s="7"/>
      <c r="F121" s="7"/>
      <c r="G121" s="3"/>
    </row>
    <row r="122" spans="2:8" ht="21.75" thickBot="1" x14ac:dyDescent="0.4">
      <c r="D122" s="4"/>
      <c r="E122" s="4"/>
      <c r="F122" s="4"/>
      <c r="G122" s="13" t="s">
        <v>55</v>
      </c>
      <c r="H122" s="14">
        <f>SUM(H4:H121)</f>
        <v>330</v>
      </c>
    </row>
    <row r="123" spans="2:8" ht="21" x14ac:dyDescent="0.35">
      <c r="D123" s="4"/>
      <c r="E123" s="4"/>
      <c r="F123" s="4"/>
      <c r="G123" s="4"/>
      <c r="H123" s="26"/>
    </row>
    <row r="124" spans="2:8" x14ac:dyDescent="0.25">
      <c r="D124" s="4"/>
      <c r="E124" s="4"/>
      <c r="F124" s="4"/>
      <c r="G124" s="4"/>
    </row>
    <row r="125" spans="2:8" x14ac:dyDescent="0.25">
      <c r="D125" s="4"/>
      <c r="E125" s="4"/>
      <c r="F125" s="4"/>
      <c r="G125" s="4"/>
    </row>
    <row r="126" spans="2:8" x14ac:dyDescent="0.25">
      <c r="C126" s="20" t="s">
        <v>149</v>
      </c>
      <c r="D126" s="60" t="s">
        <v>91</v>
      </c>
      <c r="E126" s="60"/>
      <c r="F126" s="61"/>
      <c r="G126" s="20">
        <v>33</v>
      </c>
    </row>
    <row r="127" spans="2:8" x14ac:dyDescent="0.25">
      <c r="D127" s="20" t="s">
        <v>130</v>
      </c>
      <c r="E127" s="20"/>
      <c r="F127" s="20" t="s">
        <v>148</v>
      </c>
      <c r="G127" s="4"/>
    </row>
    <row r="128" spans="2:8" x14ac:dyDescent="0.25">
      <c r="D128" s="20" t="s">
        <v>131</v>
      </c>
      <c r="E128" s="20"/>
      <c r="F128" s="20" t="s">
        <v>148</v>
      </c>
    </row>
    <row r="129" spans="4:8" x14ac:dyDescent="0.25">
      <c r="D129" s="20" t="s">
        <v>131</v>
      </c>
      <c r="E129" s="20"/>
      <c r="F129" s="20" t="s">
        <v>148</v>
      </c>
    </row>
    <row r="130" spans="4:8" x14ac:dyDescent="0.25">
      <c r="D130" s="20" t="s">
        <v>131</v>
      </c>
      <c r="E130" s="20"/>
      <c r="F130" s="20" t="s">
        <v>130</v>
      </c>
    </row>
    <row r="131" spans="4:8" x14ac:dyDescent="0.25">
      <c r="D131" s="20" t="s">
        <v>131</v>
      </c>
      <c r="E131" s="20"/>
      <c r="F131" s="20" t="s">
        <v>130</v>
      </c>
      <c r="H131" s="1"/>
    </row>
    <row r="132" spans="4:8" x14ac:dyDescent="0.25">
      <c r="D132" s="20" t="s">
        <v>131</v>
      </c>
      <c r="E132" s="20"/>
      <c r="F132" s="20" t="s">
        <v>130</v>
      </c>
      <c r="H132" s="2"/>
    </row>
    <row r="133" spans="4:8" x14ac:dyDescent="0.25">
      <c r="D133" s="20" t="s">
        <v>131</v>
      </c>
      <c r="E133" s="20"/>
      <c r="F133" s="20" t="s">
        <v>130</v>
      </c>
      <c r="H133" s="2"/>
    </row>
    <row r="134" spans="4:8" x14ac:dyDescent="0.25">
      <c r="D134" s="20" t="s">
        <v>132</v>
      </c>
      <c r="E134" s="20"/>
      <c r="F134" s="20" t="s">
        <v>130</v>
      </c>
      <c r="H134" s="2"/>
    </row>
    <row r="135" spans="4:8" x14ac:dyDescent="0.25">
      <c r="D135" s="20" t="s">
        <v>130</v>
      </c>
      <c r="E135" s="20"/>
      <c r="F135" s="20" t="s">
        <v>148</v>
      </c>
      <c r="H135" s="2"/>
    </row>
    <row r="136" spans="4:8" x14ac:dyDescent="0.25">
      <c r="D136" s="20" t="s">
        <v>133</v>
      </c>
      <c r="E136" s="20"/>
      <c r="F136" s="20" t="s">
        <v>148</v>
      </c>
      <c r="H136" s="2"/>
    </row>
    <row r="137" spans="4:8" x14ac:dyDescent="0.25">
      <c r="D137" s="20" t="s">
        <v>133</v>
      </c>
      <c r="E137" s="20"/>
      <c r="F137" s="20" t="s">
        <v>148</v>
      </c>
      <c r="H137" s="2"/>
    </row>
    <row r="138" spans="4:8" x14ac:dyDescent="0.25">
      <c r="D138" s="20" t="s">
        <v>133</v>
      </c>
      <c r="E138" s="20"/>
      <c r="F138" s="20" t="s">
        <v>130</v>
      </c>
    </row>
    <row r="139" spans="4:8" x14ac:dyDescent="0.25">
      <c r="D139" s="20" t="s">
        <v>133</v>
      </c>
      <c r="E139" s="20"/>
      <c r="F139" s="20" t="s">
        <v>130</v>
      </c>
    </row>
    <row r="140" spans="4:8" x14ac:dyDescent="0.25">
      <c r="D140" s="20" t="s">
        <v>133</v>
      </c>
      <c r="E140" s="20"/>
      <c r="F140" s="20" t="s">
        <v>130</v>
      </c>
    </row>
    <row r="141" spans="4:8" x14ac:dyDescent="0.25">
      <c r="D141" s="20" t="s">
        <v>133</v>
      </c>
      <c r="E141" s="20"/>
      <c r="F141" s="20" t="s">
        <v>130</v>
      </c>
    </row>
    <row r="142" spans="4:8" x14ac:dyDescent="0.25">
      <c r="D142" s="20" t="s">
        <v>132</v>
      </c>
      <c r="E142" s="20"/>
      <c r="F142" s="20" t="s">
        <v>130</v>
      </c>
    </row>
    <row r="143" spans="4:8" x14ac:dyDescent="0.25">
      <c r="D143" s="20" t="s">
        <v>134</v>
      </c>
      <c r="E143" s="20"/>
      <c r="F143" s="20" t="s">
        <v>148</v>
      </c>
    </row>
    <row r="144" spans="4:8" x14ac:dyDescent="0.25">
      <c r="D144" s="20" t="s">
        <v>134</v>
      </c>
      <c r="E144" s="20"/>
      <c r="F144" s="20" t="s">
        <v>148</v>
      </c>
    </row>
    <row r="145" spans="4:6" x14ac:dyDescent="0.25">
      <c r="D145" s="20" t="s">
        <v>134</v>
      </c>
      <c r="E145" s="20"/>
      <c r="F145" s="20" t="s">
        <v>130</v>
      </c>
    </row>
    <row r="146" spans="4:6" x14ac:dyDescent="0.25">
      <c r="D146" s="20" t="s">
        <v>134</v>
      </c>
      <c r="E146" s="20"/>
      <c r="F146" s="20" t="s">
        <v>130</v>
      </c>
    </row>
    <row r="147" spans="4:6" x14ac:dyDescent="0.25">
      <c r="D147" s="20" t="s">
        <v>135</v>
      </c>
      <c r="E147" s="20"/>
      <c r="F147" s="20" t="s">
        <v>130</v>
      </c>
    </row>
    <row r="148" spans="4:6" x14ac:dyDescent="0.25">
      <c r="D148" s="20" t="s">
        <v>135</v>
      </c>
      <c r="E148" s="20"/>
      <c r="F148" s="20" t="s">
        <v>130</v>
      </c>
    </row>
    <row r="149" spans="4:6" x14ac:dyDescent="0.25">
      <c r="D149" s="20" t="s">
        <v>131</v>
      </c>
      <c r="E149" s="20"/>
      <c r="F149" s="20" t="s">
        <v>133</v>
      </c>
    </row>
    <row r="150" spans="4:6" x14ac:dyDescent="0.25">
      <c r="D150" s="20" t="s">
        <v>132</v>
      </c>
      <c r="E150" s="20"/>
      <c r="F150" s="20" t="s">
        <v>148</v>
      </c>
    </row>
    <row r="151" spans="4:6" x14ac:dyDescent="0.25">
      <c r="D151" s="20" t="s">
        <v>132</v>
      </c>
      <c r="E151" s="20"/>
      <c r="F151" s="20" t="s">
        <v>148</v>
      </c>
    </row>
    <row r="152" spans="4:6" x14ac:dyDescent="0.25">
      <c r="D152" s="20" t="s">
        <v>132</v>
      </c>
      <c r="E152" s="20"/>
      <c r="F152" s="20" t="s">
        <v>131</v>
      </c>
    </row>
    <row r="153" spans="4:6" x14ac:dyDescent="0.25">
      <c r="D153" s="20" t="s">
        <v>132</v>
      </c>
      <c r="E153" s="20"/>
      <c r="F153" s="20" t="s">
        <v>133</v>
      </c>
    </row>
    <row r="154" spans="4:6" x14ac:dyDescent="0.25">
      <c r="D154" s="20" t="s">
        <v>132</v>
      </c>
      <c r="E154" s="20"/>
      <c r="F154" s="20" t="s">
        <v>135</v>
      </c>
    </row>
    <row r="155" spans="4:6" x14ac:dyDescent="0.25">
      <c r="D155" s="20" t="s">
        <v>132</v>
      </c>
      <c r="E155" s="20"/>
      <c r="F155" s="20" t="s">
        <v>131</v>
      </c>
    </row>
    <row r="156" spans="4:6" x14ac:dyDescent="0.25">
      <c r="D156" s="20" t="s">
        <v>132</v>
      </c>
      <c r="E156" s="20"/>
      <c r="F156" s="20" t="s">
        <v>131</v>
      </c>
    </row>
    <row r="157" spans="4:6" x14ac:dyDescent="0.25">
      <c r="D157" s="20" t="s">
        <v>134</v>
      </c>
      <c r="E157" s="20"/>
      <c r="F157" s="20" t="s">
        <v>132</v>
      </c>
    </row>
    <row r="158" spans="4:6" x14ac:dyDescent="0.25">
      <c r="D158" s="20" t="s">
        <v>134</v>
      </c>
      <c r="E158" s="20"/>
      <c r="F158" s="20" t="s">
        <v>133</v>
      </c>
    </row>
    <row r="159" spans="4:6" x14ac:dyDescent="0.25">
      <c r="D159" s="20" t="s">
        <v>134</v>
      </c>
      <c r="E159" s="20"/>
      <c r="F159" s="20" t="s">
        <v>131</v>
      </c>
    </row>
  </sheetData>
  <mergeCells count="19">
    <mergeCell ref="B116:B117"/>
    <mergeCell ref="D126:F126"/>
    <mergeCell ref="B2:H2"/>
    <mergeCell ref="B4:B31"/>
    <mergeCell ref="B33:B58"/>
    <mergeCell ref="C4:C11"/>
    <mergeCell ref="C12:C15"/>
    <mergeCell ref="C16:C22"/>
    <mergeCell ref="C23:C27"/>
    <mergeCell ref="C28:C31"/>
    <mergeCell ref="C33:C38"/>
    <mergeCell ref="C44:C50"/>
    <mergeCell ref="C51:C53"/>
    <mergeCell ref="C54:C58"/>
    <mergeCell ref="C39:C43"/>
    <mergeCell ref="B60:B92"/>
    <mergeCell ref="B94:B101"/>
    <mergeCell ref="B103:B105"/>
    <mergeCell ref="B107:B114"/>
  </mergeCells>
  <printOptions horizontalCentered="1" verticalCentered="1"/>
  <pageMargins left="0.23622047244094491" right="0.23622047244094491" top="0.39370078740157483" bottom="0.35433070866141736" header="0.11811023622047245" footer="0.11811023622047245"/>
  <pageSetup paperSize="9" scale="65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2"/>
  <sheetViews>
    <sheetView zoomScale="80" zoomScaleNormal="80" workbookViewId="0"/>
  </sheetViews>
  <sheetFormatPr baseColWidth="10" defaultRowHeight="15" x14ac:dyDescent="0.25"/>
  <cols>
    <col min="1" max="1" width="4.85546875" customWidth="1"/>
    <col min="2" max="2" width="16.5703125" bestFit="1" customWidth="1"/>
    <col min="3" max="3" width="23.7109375" bestFit="1" customWidth="1"/>
    <col min="4" max="4" width="35.5703125" bestFit="1" customWidth="1"/>
    <col min="5" max="5" width="31.42578125" bestFit="1" customWidth="1"/>
    <col min="6" max="6" width="17.140625" bestFit="1" customWidth="1"/>
    <col min="7" max="7" width="14.7109375" bestFit="1" customWidth="1"/>
    <col min="8" max="8" width="5.7109375" bestFit="1" customWidth="1"/>
    <col min="9" max="9" width="4.5703125" customWidth="1"/>
  </cols>
  <sheetData>
    <row r="1" spans="2:8" ht="15.75" thickBot="1" x14ac:dyDescent="0.3"/>
    <row r="2" spans="2:8" ht="21.75" thickBot="1" x14ac:dyDescent="0.4">
      <c r="B2" s="70" t="s">
        <v>167</v>
      </c>
      <c r="C2" s="71"/>
      <c r="D2" s="71"/>
      <c r="E2" s="71"/>
      <c r="F2" s="71"/>
      <c r="G2" s="71"/>
      <c r="H2" s="72"/>
    </row>
    <row r="3" spans="2:8" ht="15.75" thickBot="1" x14ac:dyDescent="0.3">
      <c r="B3" s="41" t="s">
        <v>66</v>
      </c>
      <c r="C3" s="50" t="s">
        <v>65</v>
      </c>
      <c r="D3" s="10" t="s">
        <v>64</v>
      </c>
      <c r="E3" s="10" t="s">
        <v>93</v>
      </c>
      <c r="F3" s="10" t="s">
        <v>94</v>
      </c>
      <c r="G3" s="18" t="s">
        <v>95</v>
      </c>
      <c r="H3" s="19" t="s">
        <v>96</v>
      </c>
    </row>
    <row r="4" spans="2:8" ht="15" customHeight="1" x14ac:dyDescent="0.25">
      <c r="B4" s="34" t="s">
        <v>166</v>
      </c>
      <c r="C4" s="34" t="s">
        <v>107</v>
      </c>
      <c r="D4" s="36" t="s">
        <v>168</v>
      </c>
      <c r="E4" s="5" t="s">
        <v>169</v>
      </c>
      <c r="F4" s="5" t="s">
        <v>107</v>
      </c>
      <c r="G4" s="5">
        <v>4</v>
      </c>
      <c r="H4" s="17"/>
    </row>
    <row r="5" spans="2:8" ht="15" customHeight="1" x14ac:dyDescent="0.25">
      <c r="B5" s="20" t="s">
        <v>199</v>
      </c>
      <c r="C5" s="34"/>
      <c r="D5" s="31" t="s">
        <v>170</v>
      </c>
      <c r="E5" s="5" t="s">
        <v>89</v>
      </c>
      <c r="F5" s="5"/>
      <c r="G5" s="5">
        <v>1</v>
      </c>
      <c r="H5" s="17"/>
    </row>
    <row r="6" spans="2:8" ht="15" customHeight="1" x14ac:dyDescent="0.25">
      <c r="B6" s="34" t="s">
        <v>26</v>
      </c>
      <c r="C6" s="34"/>
      <c r="D6" s="30" t="s">
        <v>171</v>
      </c>
      <c r="E6" s="5"/>
      <c r="F6" s="30" t="s">
        <v>172</v>
      </c>
      <c r="G6" s="20">
        <v>1</v>
      </c>
      <c r="H6" s="17"/>
    </row>
    <row r="7" spans="2:8" x14ac:dyDescent="0.25">
      <c r="B7" s="2"/>
      <c r="C7" s="2"/>
      <c r="D7" s="37"/>
      <c r="E7" s="37"/>
      <c r="F7" s="37"/>
      <c r="G7" s="38"/>
      <c r="H7" s="17">
        <f>SUM(G4:G6)</f>
        <v>6</v>
      </c>
    </row>
    <row r="8" spans="2:8" x14ac:dyDescent="0.25">
      <c r="B8" s="35" t="s">
        <v>200</v>
      </c>
      <c r="C8" s="34" t="s">
        <v>67</v>
      </c>
      <c r="D8" s="23" t="s">
        <v>14</v>
      </c>
      <c r="E8" s="5" t="s">
        <v>97</v>
      </c>
      <c r="F8" s="5" t="s">
        <v>90</v>
      </c>
      <c r="G8" s="5">
        <v>2</v>
      </c>
      <c r="H8" s="17"/>
    </row>
    <row r="9" spans="2:8" x14ac:dyDescent="0.25">
      <c r="B9" s="35" t="s">
        <v>200</v>
      </c>
      <c r="C9" s="34" t="s">
        <v>67</v>
      </c>
      <c r="D9" s="22" t="s">
        <v>174</v>
      </c>
      <c r="E9" s="5" t="s">
        <v>97</v>
      </c>
      <c r="F9" s="5" t="s">
        <v>90</v>
      </c>
      <c r="G9" s="5">
        <v>2</v>
      </c>
      <c r="H9" s="17"/>
    </row>
    <row r="10" spans="2:8" x14ac:dyDescent="0.25">
      <c r="B10" s="35" t="s">
        <v>200</v>
      </c>
      <c r="C10" s="34" t="s">
        <v>67</v>
      </c>
      <c r="D10" s="22" t="s">
        <v>48</v>
      </c>
      <c r="E10" s="5" t="s">
        <v>194</v>
      </c>
      <c r="F10" s="5" t="s">
        <v>90</v>
      </c>
      <c r="G10" s="5">
        <v>2</v>
      </c>
      <c r="H10" s="17"/>
    </row>
    <row r="11" spans="2:8" x14ac:dyDescent="0.25">
      <c r="B11" s="35" t="s">
        <v>200</v>
      </c>
      <c r="C11" s="34" t="s">
        <v>67</v>
      </c>
      <c r="D11" s="22" t="s">
        <v>53</v>
      </c>
      <c r="E11" s="5" t="s">
        <v>194</v>
      </c>
      <c r="F11" s="5" t="s">
        <v>90</v>
      </c>
      <c r="G11" s="5">
        <v>2</v>
      </c>
      <c r="H11" s="17"/>
    </row>
    <row r="12" spans="2:8" x14ac:dyDescent="0.25">
      <c r="B12" s="35" t="s">
        <v>200</v>
      </c>
      <c r="C12" s="34" t="s">
        <v>67</v>
      </c>
      <c r="D12" s="22" t="s">
        <v>49</v>
      </c>
      <c r="E12" s="5" t="s">
        <v>195</v>
      </c>
      <c r="F12" s="5" t="s">
        <v>90</v>
      </c>
      <c r="G12" s="5">
        <v>2</v>
      </c>
      <c r="H12" s="17"/>
    </row>
    <row r="13" spans="2:8" x14ac:dyDescent="0.25">
      <c r="B13" s="35" t="s">
        <v>200</v>
      </c>
      <c r="C13" s="34" t="s">
        <v>67</v>
      </c>
      <c r="D13" s="22" t="s">
        <v>50</v>
      </c>
      <c r="E13" s="5" t="s">
        <v>195</v>
      </c>
      <c r="F13" s="5" t="s">
        <v>90</v>
      </c>
      <c r="G13" s="5">
        <v>2</v>
      </c>
      <c r="H13" s="17"/>
    </row>
    <row r="14" spans="2:8" x14ac:dyDescent="0.25">
      <c r="B14" s="35" t="s">
        <v>200</v>
      </c>
      <c r="C14" s="34" t="s">
        <v>67</v>
      </c>
      <c r="D14" s="22" t="s">
        <v>173</v>
      </c>
      <c r="E14" s="5" t="s">
        <v>196</v>
      </c>
      <c r="F14" s="5" t="s">
        <v>90</v>
      </c>
      <c r="G14" s="5">
        <v>2</v>
      </c>
      <c r="H14" s="17"/>
    </row>
    <row r="15" spans="2:8" x14ac:dyDescent="0.25">
      <c r="B15" s="35" t="s">
        <v>200</v>
      </c>
      <c r="C15" s="34" t="s">
        <v>67</v>
      </c>
      <c r="D15" s="22" t="s">
        <v>51</v>
      </c>
      <c r="E15" s="5" t="s">
        <v>196</v>
      </c>
      <c r="F15" s="5" t="s">
        <v>90</v>
      </c>
      <c r="G15" s="5">
        <v>2</v>
      </c>
      <c r="H15" s="17"/>
    </row>
    <row r="16" spans="2:8" x14ac:dyDescent="0.25">
      <c r="B16" s="35" t="s">
        <v>200</v>
      </c>
      <c r="C16" s="34" t="s">
        <v>67</v>
      </c>
      <c r="D16" s="22" t="s">
        <v>175</v>
      </c>
      <c r="E16" s="5" t="s">
        <v>197</v>
      </c>
      <c r="F16" s="5" t="s">
        <v>90</v>
      </c>
      <c r="G16" s="5">
        <v>2</v>
      </c>
      <c r="H16" s="17"/>
    </row>
    <row r="17" spans="2:8" x14ac:dyDescent="0.25">
      <c r="B17" s="35" t="s">
        <v>200</v>
      </c>
      <c r="C17" s="34" t="s">
        <v>67</v>
      </c>
      <c r="D17" s="22" t="s">
        <v>176</v>
      </c>
      <c r="E17" s="5" t="s">
        <v>89</v>
      </c>
      <c r="F17" s="5" t="s">
        <v>90</v>
      </c>
      <c r="G17" s="5">
        <v>2</v>
      </c>
      <c r="H17" s="17"/>
    </row>
    <row r="18" spans="2:8" x14ac:dyDescent="0.25">
      <c r="B18" s="34" t="s">
        <v>92</v>
      </c>
      <c r="C18" s="34" t="s">
        <v>153</v>
      </c>
      <c r="D18" s="33" t="s">
        <v>52</v>
      </c>
      <c r="E18" s="5" t="s">
        <v>97</v>
      </c>
      <c r="F18" s="5" t="s">
        <v>90</v>
      </c>
      <c r="G18" s="5">
        <v>2</v>
      </c>
      <c r="H18" s="17"/>
    </row>
    <row r="19" spans="2:8" x14ac:dyDescent="0.25">
      <c r="B19" s="34" t="s">
        <v>92</v>
      </c>
      <c r="C19" s="34" t="s">
        <v>153</v>
      </c>
      <c r="D19" s="46" t="s">
        <v>177</v>
      </c>
      <c r="E19" s="5" t="s">
        <v>197</v>
      </c>
      <c r="F19" s="5" t="s">
        <v>90</v>
      </c>
      <c r="G19" s="5">
        <v>2</v>
      </c>
      <c r="H19" s="17"/>
    </row>
    <row r="20" spans="2:8" x14ac:dyDescent="0.25">
      <c r="B20" s="2"/>
      <c r="C20" s="2"/>
      <c r="D20" s="37"/>
      <c r="E20" s="37"/>
      <c r="F20" s="37"/>
      <c r="G20" s="38"/>
      <c r="H20" s="17">
        <f>SUM(G8:G19)</f>
        <v>24</v>
      </c>
    </row>
    <row r="21" spans="2:8" x14ac:dyDescent="0.25">
      <c r="B21" s="35" t="s">
        <v>26</v>
      </c>
      <c r="C21" s="20" t="s">
        <v>199</v>
      </c>
      <c r="D21" s="30" t="s">
        <v>178</v>
      </c>
      <c r="E21" s="5" t="s">
        <v>97</v>
      </c>
      <c r="F21" s="5" t="s">
        <v>90</v>
      </c>
      <c r="G21" s="5">
        <v>1</v>
      </c>
      <c r="H21" s="17"/>
    </row>
    <row r="22" spans="2:8" x14ac:dyDescent="0.25">
      <c r="B22" s="35" t="s">
        <v>26</v>
      </c>
      <c r="C22" s="20" t="s">
        <v>199</v>
      </c>
      <c r="D22" s="30" t="s">
        <v>179</v>
      </c>
      <c r="E22" s="5" t="s">
        <v>97</v>
      </c>
      <c r="F22" s="5" t="s">
        <v>90</v>
      </c>
      <c r="G22" s="5">
        <v>1</v>
      </c>
      <c r="H22" s="17"/>
    </row>
    <row r="23" spans="2:8" x14ac:dyDescent="0.25">
      <c r="B23" s="35" t="s">
        <v>26</v>
      </c>
      <c r="C23" s="20" t="s">
        <v>199</v>
      </c>
      <c r="D23" s="30" t="s">
        <v>180</v>
      </c>
      <c r="E23" s="5" t="s">
        <v>97</v>
      </c>
      <c r="F23" s="5" t="s">
        <v>90</v>
      </c>
      <c r="G23" s="5">
        <v>1</v>
      </c>
      <c r="H23" s="17"/>
    </row>
    <row r="24" spans="2:8" x14ac:dyDescent="0.25">
      <c r="B24" s="35" t="s">
        <v>26</v>
      </c>
      <c r="C24" s="20" t="s">
        <v>199</v>
      </c>
      <c r="D24" s="30" t="s">
        <v>181</v>
      </c>
      <c r="E24" s="5" t="s">
        <v>97</v>
      </c>
      <c r="F24" s="5" t="s">
        <v>90</v>
      </c>
      <c r="G24" s="5">
        <v>1</v>
      </c>
      <c r="H24" s="17"/>
    </row>
    <row r="25" spans="2:8" x14ac:dyDescent="0.25">
      <c r="B25" s="35" t="s">
        <v>26</v>
      </c>
      <c r="C25" s="20" t="s">
        <v>199</v>
      </c>
      <c r="D25" s="30" t="s">
        <v>182</v>
      </c>
      <c r="E25" s="5" t="s">
        <v>194</v>
      </c>
      <c r="F25" s="5" t="s">
        <v>90</v>
      </c>
      <c r="G25" s="5">
        <v>1</v>
      </c>
      <c r="H25" s="17"/>
    </row>
    <row r="26" spans="2:8" x14ac:dyDescent="0.25">
      <c r="B26" s="35" t="s">
        <v>26</v>
      </c>
      <c r="C26" s="20" t="s">
        <v>199</v>
      </c>
      <c r="D26" s="30" t="s">
        <v>183</v>
      </c>
      <c r="E26" s="5" t="s">
        <v>194</v>
      </c>
      <c r="F26" s="5" t="s">
        <v>90</v>
      </c>
      <c r="G26" s="5">
        <v>1</v>
      </c>
      <c r="H26" s="17"/>
    </row>
    <row r="27" spans="2:8" x14ac:dyDescent="0.25">
      <c r="B27" s="35" t="s">
        <v>26</v>
      </c>
      <c r="C27" s="20" t="s">
        <v>199</v>
      </c>
      <c r="D27" s="30" t="s">
        <v>184</v>
      </c>
      <c r="E27" s="5" t="s">
        <v>194</v>
      </c>
      <c r="F27" s="5" t="s">
        <v>90</v>
      </c>
      <c r="G27" s="5">
        <v>1</v>
      </c>
      <c r="H27" s="17"/>
    </row>
    <row r="28" spans="2:8" x14ac:dyDescent="0.25">
      <c r="B28" s="35" t="s">
        <v>26</v>
      </c>
      <c r="C28" s="20" t="s">
        <v>199</v>
      </c>
      <c r="D28" s="30" t="s">
        <v>185</v>
      </c>
      <c r="E28" s="5" t="s">
        <v>194</v>
      </c>
      <c r="F28" s="5" t="s">
        <v>90</v>
      </c>
      <c r="G28" s="5">
        <v>1</v>
      </c>
      <c r="H28" s="17"/>
    </row>
    <row r="29" spans="2:8" x14ac:dyDescent="0.25">
      <c r="B29" s="35" t="s">
        <v>26</v>
      </c>
      <c r="C29" s="20" t="s">
        <v>199</v>
      </c>
      <c r="D29" s="30" t="s">
        <v>186</v>
      </c>
      <c r="E29" s="5" t="s">
        <v>195</v>
      </c>
      <c r="F29" s="5" t="s">
        <v>90</v>
      </c>
      <c r="G29" s="5">
        <v>1</v>
      </c>
      <c r="H29" s="17"/>
    </row>
    <row r="30" spans="2:8" x14ac:dyDescent="0.25">
      <c r="B30" s="35" t="s">
        <v>26</v>
      </c>
      <c r="C30" s="20" t="s">
        <v>199</v>
      </c>
      <c r="D30" s="30" t="s">
        <v>187</v>
      </c>
      <c r="E30" s="5" t="s">
        <v>195</v>
      </c>
      <c r="F30" s="5" t="s">
        <v>90</v>
      </c>
      <c r="G30" s="5">
        <v>1</v>
      </c>
      <c r="H30" s="17"/>
    </row>
    <row r="31" spans="2:8" x14ac:dyDescent="0.25">
      <c r="B31" s="35" t="s">
        <v>26</v>
      </c>
      <c r="C31" s="20" t="s">
        <v>199</v>
      </c>
      <c r="D31" s="30" t="s">
        <v>188</v>
      </c>
      <c r="E31" s="5" t="s">
        <v>196</v>
      </c>
      <c r="F31" s="5" t="s">
        <v>90</v>
      </c>
      <c r="G31" s="5">
        <v>1</v>
      </c>
      <c r="H31" s="17"/>
    </row>
    <row r="32" spans="2:8" x14ac:dyDescent="0.25">
      <c r="B32" s="35" t="s">
        <v>26</v>
      </c>
      <c r="C32" s="20" t="s">
        <v>199</v>
      </c>
      <c r="D32" s="30" t="s">
        <v>189</v>
      </c>
      <c r="E32" s="5" t="s">
        <v>196</v>
      </c>
      <c r="F32" s="5" t="s">
        <v>90</v>
      </c>
      <c r="G32" s="5">
        <v>1</v>
      </c>
      <c r="H32" s="17"/>
    </row>
    <row r="33" spans="2:8" x14ac:dyDescent="0.25">
      <c r="B33" s="35" t="s">
        <v>26</v>
      </c>
      <c r="C33" s="20" t="s">
        <v>199</v>
      </c>
      <c r="D33" s="30" t="s">
        <v>193</v>
      </c>
      <c r="E33" s="5" t="s">
        <v>197</v>
      </c>
      <c r="F33" s="5" t="s">
        <v>90</v>
      </c>
      <c r="G33" s="5">
        <v>1</v>
      </c>
      <c r="H33" s="17"/>
    </row>
    <row r="34" spans="2:8" x14ac:dyDescent="0.25">
      <c r="B34" s="35" t="s">
        <v>26</v>
      </c>
      <c r="C34" s="20" t="s">
        <v>199</v>
      </c>
      <c r="D34" s="30" t="s">
        <v>190</v>
      </c>
      <c r="E34" s="5" t="s">
        <v>197</v>
      </c>
      <c r="F34" s="5" t="s">
        <v>90</v>
      </c>
      <c r="G34" s="5">
        <v>1</v>
      </c>
      <c r="H34" s="17"/>
    </row>
    <row r="35" spans="2:8" x14ac:dyDescent="0.25">
      <c r="B35" s="35" t="s">
        <v>26</v>
      </c>
      <c r="C35" s="20" t="s">
        <v>199</v>
      </c>
      <c r="D35" s="30" t="s">
        <v>191</v>
      </c>
      <c r="E35" s="5" t="s">
        <v>89</v>
      </c>
      <c r="F35" s="5" t="s">
        <v>90</v>
      </c>
      <c r="G35" s="5">
        <v>1</v>
      </c>
      <c r="H35" s="17"/>
    </row>
    <row r="36" spans="2:8" x14ac:dyDescent="0.25">
      <c r="B36" s="35" t="s">
        <v>26</v>
      </c>
      <c r="C36" s="20" t="s">
        <v>199</v>
      </c>
      <c r="D36" s="30" t="s">
        <v>192</v>
      </c>
      <c r="E36" s="5" t="s">
        <v>89</v>
      </c>
      <c r="F36" s="5" t="s">
        <v>90</v>
      </c>
      <c r="G36" s="5">
        <v>1</v>
      </c>
      <c r="H36" s="17"/>
    </row>
    <row r="37" spans="2:8" x14ac:dyDescent="0.25">
      <c r="B37" s="2"/>
      <c r="C37" s="2"/>
      <c r="D37" s="37"/>
      <c r="E37" s="37"/>
      <c r="F37" s="37"/>
      <c r="G37" s="38"/>
      <c r="H37" s="17">
        <f>SUM(G21:G36)</f>
        <v>16</v>
      </c>
    </row>
    <row r="38" spans="2:8" x14ac:dyDescent="0.25">
      <c r="B38" s="34" t="s">
        <v>92</v>
      </c>
      <c r="C38" s="34" t="s">
        <v>153</v>
      </c>
      <c r="D38" s="46" t="s">
        <v>102</v>
      </c>
      <c r="E38" s="5" t="s">
        <v>97</v>
      </c>
      <c r="F38" s="5" t="s">
        <v>90</v>
      </c>
      <c r="G38" s="5">
        <v>2</v>
      </c>
      <c r="H38" s="17"/>
    </row>
    <row r="39" spans="2:8" x14ac:dyDescent="0.25">
      <c r="B39" s="34" t="s">
        <v>92</v>
      </c>
      <c r="C39" s="34" t="s">
        <v>153</v>
      </c>
      <c r="D39" s="46" t="s">
        <v>102</v>
      </c>
      <c r="E39" s="5" t="s">
        <v>89</v>
      </c>
      <c r="F39" s="5" t="s">
        <v>90</v>
      </c>
      <c r="G39" s="5">
        <v>2</v>
      </c>
      <c r="H39" s="17">
        <v>4</v>
      </c>
    </row>
    <row r="40" spans="2:8" x14ac:dyDescent="0.25">
      <c r="B40" s="2"/>
      <c r="C40" s="2"/>
      <c r="D40" s="42"/>
      <c r="E40" s="42"/>
      <c r="F40" s="42"/>
      <c r="G40" s="44"/>
      <c r="H40" s="17"/>
    </row>
    <row r="41" spans="2:8" ht="15.75" thickBot="1" x14ac:dyDescent="0.3">
      <c r="B41" s="2"/>
      <c r="C41" s="2"/>
      <c r="D41" s="42"/>
      <c r="E41" s="42"/>
      <c r="F41" s="42"/>
      <c r="G41" s="44"/>
      <c r="H41" s="45"/>
    </row>
    <row r="42" spans="2:8" ht="19.5" thickBot="1" x14ac:dyDescent="0.35">
      <c r="G42" s="39" t="s">
        <v>55</v>
      </c>
      <c r="H42" s="40">
        <f>SUM(H4:H40)</f>
        <v>50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2GM Pacífico - Pacific</vt:lpstr>
      <vt:lpstr>Exclusivas - Exclusive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2020-08-06T21:52:07Z</dcterms:modified>
</cp:coreProperties>
</file>